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arefakta.sharepoint.com/sites/Varefakta-Faelles/Shared Documents/Hjemmeside/9. Downloads til web/Specifikationsskemaer/REMA 1000 DK NON FOOD/7123-1 - Ammeindlæg/"/>
    </mc:Choice>
  </mc:AlternateContent>
  <xr:revisionPtr revIDLastSave="530" documentId="13_ncr:1_{7C05DBCB-D2E9-4CF7-9107-DFC12B32EE11}" xr6:coauthVersionLast="47" xr6:coauthVersionMax="47" xr10:uidLastSave="{74E15206-C14F-4E2C-95AC-D5EF14DBAE45}"/>
  <workbookProtection workbookAlgorithmName="SHA-512" workbookHashValue="8vbyd1Q3yqM4FHWX/514DtwUpc1Di4rua/7Ek369KtEFeYHJEfeVf0vAjusZdeBFK6bAVHQ+Ams8f5muDhJXlw==" workbookSaltValue="bVE526ckdPDzpaWj19IUBg==" workbookSpinCount="100000" lockStructure="1"/>
  <bookViews>
    <workbookView xWindow="150" yWindow="45" windowWidth="19500" windowHeight="20715" firstSheet="5" activeTab="7" xr2:uid="{F65C7CA0-6037-4C89-877F-AAB9AF4CB391}"/>
  </bookViews>
  <sheets>
    <sheet name="Drop down Lande" sheetId="24" state="hidden" r:id="rId1"/>
    <sheet name="Drop down" sheetId="22" state="hidden" r:id="rId2"/>
    <sheet name="Data" sheetId="25" state="hidden" r:id="rId3"/>
    <sheet name="Start" sheetId="3" r:id="rId4"/>
    <sheet name="Product information" sheetId="11" r:id="rId5"/>
    <sheet name="Additional product information" sheetId="30" r:id="rId6"/>
    <sheet name="Instructions for use" sheetId="27" r:id="rId7"/>
    <sheet name="Other labelling systems" sheetId="28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V3" i="25" l="1"/>
  <c r="FW3" i="25"/>
  <c r="FX3" i="25"/>
  <c r="FY3" i="25"/>
  <c r="FZ3" i="25"/>
  <c r="GA3" i="25"/>
  <c r="GB3" i="25"/>
  <c r="GC3" i="25"/>
  <c r="GD3" i="25"/>
  <c r="GE3" i="25"/>
  <c r="GF3" i="25"/>
  <c r="GG3" i="25"/>
  <c r="GH3" i="25"/>
  <c r="GI3" i="25"/>
  <c r="GJ3" i="25"/>
  <c r="GK3" i="25"/>
  <c r="GL3" i="25"/>
  <c r="GM3" i="25"/>
  <c r="GN3" i="25"/>
  <c r="GO3" i="25"/>
  <c r="GP3" i="25"/>
  <c r="GQ3" i="25"/>
  <c r="GR3" i="25"/>
  <c r="GS3" i="25"/>
  <c r="GT3" i="25"/>
  <c r="GU3" i="25"/>
  <c r="GV3" i="25"/>
  <c r="GW3" i="25"/>
  <c r="GX3" i="25"/>
  <c r="GY3" i="25"/>
  <c r="GZ3" i="25"/>
  <c r="HA3" i="25"/>
  <c r="HB3" i="25"/>
  <c r="HC3" i="25"/>
  <c r="HD3" i="25"/>
  <c r="HE3" i="25"/>
  <c r="HF3" i="25"/>
  <c r="HG3" i="25"/>
  <c r="HH3" i="25"/>
  <c r="HI3" i="25"/>
  <c r="HJ3" i="25"/>
  <c r="HK3" i="25"/>
  <c r="HL3" i="25"/>
  <c r="HM3" i="25"/>
  <c r="HN3" i="25"/>
  <c r="HO3" i="25"/>
  <c r="HP3" i="25"/>
  <c r="HQ3" i="25"/>
  <c r="HR3" i="25"/>
  <c r="HS3" i="25"/>
  <c r="HT3" i="25"/>
  <c r="HU3" i="25"/>
  <c r="HV3" i="25"/>
  <c r="HW3" i="25"/>
  <c r="HX3" i="25"/>
  <c r="HY3" i="25"/>
  <c r="HZ3" i="25"/>
  <c r="IA3" i="25"/>
  <c r="IB3" i="25"/>
  <c r="IC3" i="25"/>
  <c r="ID3" i="25"/>
  <c r="IE3" i="25"/>
  <c r="IF3" i="25"/>
  <c r="IG3" i="25"/>
  <c r="IH3" i="25"/>
  <c r="II3" i="25"/>
  <c r="IJ3" i="25"/>
  <c r="IK3" i="25"/>
  <c r="IL3" i="25"/>
  <c r="IM3" i="25"/>
  <c r="IN3" i="25"/>
  <c r="IO3" i="25"/>
  <c r="IP3" i="25"/>
  <c r="IQ3" i="25"/>
  <c r="IR3" i="25"/>
  <c r="IS3" i="25"/>
  <c r="IT3" i="25"/>
  <c r="IU3" i="25"/>
  <c r="IV3" i="25"/>
  <c r="IW3" i="25"/>
  <c r="IX3" i="25"/>
  <c r="IY3" i="25"/>
  <c r="IZ3" i="25"/>
  <c r="JA3" i="25"/>
  <c r="JB3" i="25"/>
  <c r="JC3" i="25"/>
  <c r="JD3" i="25"/>
  <c r="JE3" i="25"/>
  <c r="JF3" i="25"/>
  <c r="JG3" i="25"/>
  <c r="JH3" i="25"/>
  <c r="JI3" i="25"/>
  <c r="JJ3" i="25"/>
  <c r="JK3" i="25"/>
  <c r="JL3" i="25"/>
  <c r="JM3" i="25"/>
  <c r="JN3" i="25"/>
  <c r="JO3" i="25"/>
  <c r="JP3" i="25"/>
  <c r="JQ3" i="25"/>
  <c r="JR3" i="25"/>
  <c r="JS3" i="25"/>
  <c r="JT3" i="25"/>
  <c r="JU3" i="25"/>
  <c r="JV3" i="25"/>
  <c r="JW3" i="25"/>
  <c r="JX3" i="25"/>
  <c r="JY3" i="25"/>
  <c r="JZ3" i="25"/>
  <c r="KA3" i="25"/>
  <c r="KB3" i="25"/>
  <c r="KC3" i="25"/>
  <c r="KD3" i="25"/>
  <c r="KE3" i="25"/>
  <c r="KF3" i="25"/>
  <c r="KG3" i="25"/>
  <c r="KH3" i="25"/>
  <c r="KI3" i="25"/>
  <c r="KJ3" i="25"/>
  <c r="KK3" i="25"/>
  <c r="KL3" i="25"/>
  <c r="KM3" i="25"/>
  <c r="KN3" i="25"/>
  <c r="KO3" i="25"/>
  <c r="KP3" i="25"/>
  <c r="KQ3" i="25"/>
  <c r="KR3" i="25"/>
  <c r="KS3" i="25"/>
  <c r="KT3" i="25"/>
  <c r="KU3" i="25"/>
  <c r="KV3" i="25"/>
  <c r="KW3" i="25"/>
  <c r="KX3" i="25"/>
  <c r="KY3" i="25"/>
  <c r="KZ3" i="25"/>
  <c r="LA3" i="25"/>
  <c r="LB3" i="25"/>
  <c r="LC3" i="25"/>
  <c r="LD3" i="25"/>
  <c r="LE3" i="25"/>
  <c r="LF3" i="25"/>
  <c r="LG3" i="25"/>
  <c r="LH3" i="25"/>
  <c r="LI3" i="25"/>
  <c r="LJ3" i="25"/>
  <c r="LK3" i="25"/>
  <c r="LL3" i="25"/>
  <c r="LM3" i="25"/>
  <c r="LN3" i="25"/>
  <c r="LO3" i="25"/>
  <c r="LP3" i="25"/>
  <c r="LQ3" i="25"/>
  <c r="LR3" i="25"/>
  <c r="LS3" i="25"/>
  <c r="LT3" i="25"/>
  <c r="LU3" i="25"/>
  <c r="LV3" i="25"/>
  <c r="LW3" i="25"/>
  <c r="LX3" i="25"/>
  <c r="LY3" i="25"/>
  <c r="LZ3" i="25"/>
  <c r="MA3" i="25"/>
  <c r="MB3" i="25"/>
  <c r="MC3" i="25"/>
  <c r="MD3" i="25"/>
  <c r="ME3" i="25"/>
  <c r="MF3" i="25"/>
  <c r="MG3" i="25"/>
  <c r="MH3" i="25"/>
  <c r="MI3" i="25"/>
  <c r="MJ3" i="25"/>
  <c r="MK3" i="25"/>
  <c r="ML3" i="25"/>
  <c r="MM3" i="25"/>
  <c r="MN3" i="25"/>
  <c r="MO3" i="25"/>
  <c r="MP3" i="25"/>
  <c r="MQ3" i="25"/>
  <c r="MR3" i="25"/>
  <c r="MS3" i="25"/>
  <c r="MT3" i="25"/>
  <c r="MU3" i="25"/>
  <c r="MV3" i="25"/>
  <c r="MW3" i="25"/>
  <c r="MX3" i="25"/>
  <c r="MY3" i="25"/>
  <c r="FN3" i="25"/>
  <c r="FO3" i="25"/>
  <c r="FP3" i="25"/>
  <c r="FQ3" i="25"/>
  <c r="FR3" i="25"/>
  <c r="FS3" i="25"/>
  <c r="FT3" i="25"/>
  <c r="FU3" i="25"/>
  <c r="FM3" i="25"/>
  <c r="FL3" i="25"/>
  <c r="CH3" i="25"/>
  <c r="CG3" i="25"/>
  <c r="CF3" i="25"/>
  <c r="CE3" i="25"/>
  <c r="E3" i="25"/>
  <c r="AU3" i="25" l="1"/>
  <c r="B306" i="24" a="1"/>
  <c r="B305" i="24" a="1"/>
  <c r="B304" i="24" a="1"/>
  <c r="B303" i="24" a="1"/>
  <c r="B300" i="24" a="1"/>
  <c r="B299" i="24" a="1"/>
  <c r="B298" i="24" a="1"/>
  <c r="B297" i="24" a="1"/>
  <c r="B294" i="24" a="1"/>
  <c r="B293" i="24" a="1"/>
  <c r="B292" i="24" a="1"/>
  <c r="B291" i="24" a="1"/>
  <c r="B288" i="24" a="1"/>
  <c r="B287" i="24" a="1"/>
  <c r="B286" i="24" a="1"/>
  <c r="B285" i="24" a="1"/>
  <c r="B282" i="24" a="1"/>
  <c r="B281" i="24" a="1"/>
  <c r="B280" i="24" a="1"/>
  <c r="B279" i="24" a="1"/>
  <c r="B275" i="24" a="1"/>
  <c r="B274" i="24" a="1"/>
  <c r="B273" i="24" a="1"/>
  <c r="B272" i="24" a="1"/>
  <c r="B271" i="24" a="1"/>
  <c r="B270" i="24" a="1"/>
  <c r="B269" i="24" a="1"/>
  <c r="B268" i="24" a="1"/>
  <c r="B267" i="24" a="1"/>
  <c r="B266" i="24" a="1"/>
  <c r="B265" i="24" a="1"/>
  <c r="B264" i="24" a="1"/>
  <c r="B263" i="24" a="1"/>
  <c r="B262" i="24" a="1"/>
  <c r="B261" i="24" a="1"/>
  <c r="B260" i="24" a="1"/>
  <c r="B259" i="24" a="1"/>
  <c r="B258" i="24" a="1"/>
  <c r="B257" i="24" a="1"/>
  <c r="B256" i="24" a="1"/>
  <c r="B253" i="24" a="1"/>
  <c r="B252" i="24" a="1"/>
  <c r="B251" i="24" a="1"/>
  <c r="B250" i="24" a="1"/>
  <c r="B249" i="24" a="1"/>
  <c r="B248" i="24" a="1"/>
  <c r="B247" i="24" a="1"/>
  <c r="B246" i="24" a="1"/>
  <c r="B245" i="24" a="1"/>
  <c r="B244" i="24" a="1"/>
  <c r="B243" i="24" a="1"/>
  <c r="B242" i="24" a="1"/>
  <c r="B241" i="24" a="1"/>
  <c r="B240" i="24" a="1"/>
  <c r="B239" i="24" a="1"/>
  <c r="B238" i="24" a="1"/>
  <c r="B237" i="24" a="1"/>
  <c r="B236" i="24" a="1"/>
  <c r="B235" i="24" a="1"/>
  <c r="B234" i="24" a="1"/>
  <c r="B231" i="24" a="1"/>
  <c r="B230" i="24" a="1"/>
  <c r="B229" i="24" a="1"/>
  <c r="B228" i="24" a="1"/>
  <c r="B227" i="24" a="1"/>
  <c r="B226" i="24" a="1"/>
  <c r="B225" i="24" a="1"/>
  <c r="B224" i="24" a="1"/>
  <c r="B223" i="24" a="1"/>
  <c r="B222" i="24" a="1"/>
  <c r="B221" i="24" a="1"/>
  <c r="B220" i="24" a="1"/>
  <c r="B219" i="24" a="1"/>
  <c r="B218" i="24" a="1"/>
  <c r="B217" i="24" a="1"/>
  <c r="B216" i="24" a="1"/>
  <c r="B215" i="24" a="1"/>
  <c r="B214" i="24" a="1"/>
  <c r="B213" i="24" a="1"/>
  <c r="B212" i="24" a="1"/>
  <c r="B209" i="24" a="1"/>
  <c r="B208" i="24" a="1"/>
  <c r="B207" i="24" a="1"/>
  <c r="B206" i="24" a="1"/>
  <c r="B205" i="24" a="1"/>
  <c r="B204" i="24" a="1"/>
  <c r="B203" i="24" a="1"/>
  <c r="B202" i="24" a="1"/>
  <c r="B201" i="24" a="1"/>
  <c r="B200" i="24" a="1"/>
  <c r="B199" i="24" a="1"/>
  <c r="B198" i="24" a="1"/>
  <c r="B197" i="24" a="1"/>
  <c r="B196" i="24" a="1"/>
  <c r="B195" i="24" a="1"/>
  <c r="B194" i="24" a="1"/>
  <c r="B193" i="24" a="1"/>
  <c r="B192" i="24" a="1"/>
  <c r="B191" i="24" a="1"/>
  <c r="B190" i="24" a="1"/>
  <c r="B187" i="24" a="1"/>
  <c r="B186" i="24" a="1"/>
  <c r="B185" i="24" a="1"/>
  <c r="B184" i="24" a="1"/>
  <c r="B183" i="24" a="1"/>
  <c r="B182" i="24" a="1"/>
  <c r="B181" i="24" a="1"/>
  <c r="B180" i="24" a="1"/>
  <c r="B179" i="24" a="1"/>
  <c r="B178" i="24" a="1"/>
  <c r="B177" i="24" a="1"/>
  <c r="B176" i="24" a="1"/>
  <c r="B175" i="24" a="1"/>
  <c r="B174" i="24" a="1"/>
  <c r="B173" i="24" a="1"/>
  <c r="B172" i="24" a="1"/>
  <c r="B171" i="24" a="1"/>
  <c r="B170" i="24" a="1"/>
  <c r="B169" i="24" a="1"/>
  <c r="B168" i="24" a="1"/>
  <c r="B165" i="24" a="1"/>
  <c r="B165" i="24" s="1"/>
  <c r="B162" i="24" a="1"/>
  <c r="B161" i="24" a="1"/>
  <c r="B160" i="24" a="1"/>
  <c r="B159" i="24" a="1"/>
  <c r="B158" i="24" a="1"/>
  <c r="B157" i="24" a="1"/>
  <c r="B156" i="24" a="1"/>
  <c r="B155" i="24" a="1"/>
  <c r="B154" i="24" a="1"/>
  <c r="B153" i="24" a="1"/>
  <c r="B152" i="24" a="1"/>
  <c r="B151" i="24" a="1"/>
  <c r="B150" i="24" a="1"/>
  <c r="B149" i="24" a="1"/>
  <c r="B148" i="24" a="1"/>
  <c r="B147" i="24" a="1"/>
  <c r="B146" i="24" a="1"/>
  <c r="B145" i="24" a="1"/>
  <c r="B144" i="24" a="1"/>
  <c r="B143" i="24" a="1"/>
  <c r="B142" i="24" a="1"/>
  <c r="B141" i="24" a="1"/>
  <c r="B140" i="24" a="1"/>
  <c r="B139" i="24" a="1"/>
  <c r="B138" i="24" a="1"/>
  <c r="B137" i="24" a="1"/>
  <c r="B136" i="24" a="1"/>
  <c r="B135" i="24" a="1"/>
  <c r="B134" i="24" a="1"/>
  <c r="B133" i="24" a="1"/>
  <c r="B130" i="24" a="1"/>
  <c r="B129" i="24" a="1"/>
  <c r="B128" i="24" a="1"/>
  <c r="B127" i="24" a="1"/>
  <c r="B126" i="24" a="1"/>
  <c r="B125" i="24" a="1"/>
  <c r="B124" i="24" a="1"/>
  <c r="B123" i="24" a="1"/>
  <c r="B122" i="24" a="1"/>
  <c r="B121" i="24" a="1"/>
  <c r="B120" i="24" a="1"/>
  <c r="B119" i="24" a="1"/>
  <c r="B118" i="24" a="1"/>
  <c r="B117" i="24" a="1"/>
  <c r="B116" i="24" a="1"/>
  <c r="B115" i="24" a="1"/>
  <c r="B114" i="24" a="1"/>
  <c r="B113" i="24" a="1"/>
  <c r="B112" i="24" a="1"/>
  <c r="B111" i="24" a="1"/>
  <c r="B110" i="24" a="1"/>
  <c r="B109" i="24" a="1"/>
  <c r="B108" i="24" a="1"/>
  <c r="B107" i="24" a="1"/>
  <c r="B106" i="24" a="1"/>
  <c r="B105" i="24" a="1"/>
  <c r="B104" i="24" a="1"/>
  <c r="B103" i="24" a="1"/>
  <c r="B102" i="24" a="1"/>
  <c r="B101" i="24" a="1"/>
  <c r="B98" i="24" a="1"/>
  <c r="B97" i="24" a="1"/>
  <c r="B96" i="24" a="1"/>
  <c r="B95" i="24" a="1"/>
  <c r="B94" i="24" a="1"/>
  <c r="B93" i="24" a="1"/>
  <c r="B92" i="24" a="1"/>
  <c r="B91" i="24" a="1"/>
  <c r="B90" i="24" a="1"/>
  <c r="B89" i="24" a="1"/>
  <c r="B88" i="24" a="1"/>
  <c r="B87" i="24" a="1"/>
  <c r="B86" i="24" a="1"/>
  <c r="B85" i="24" a="1"/>
  <c r="B84" i="24" a="1"/>
  <c r="B83" i="24" a="1"/>
  <c r="B82" i="24" a="1"/>
  <c r="B81" i="24" a="1"/>
  <c r="B80" i="24" a="1"/>
  <c r="B79" i="24" a="1"/>
  <c r="B78" i="24" a="1"/>
  <c r="B77" i="24" a="1"/>
  <c r="B76" i="24" a="1"/>
  <c r="B75" i="24" a="1"/>
  <c r="B74" i="24" a="1"/>
  <c r="B73" i="24" a="1"/>
  <c r="B72" i="24" a="1"/>
  <c r="B71" i="24" a="1"/>
  <c r="B70" i="24" a="1"/>
  <c r="B69" i="24" a="1"/>
  <c r="B66" i="24" a="1"/>
  <c r="B65" i="24" a="1"/>
  <c r="B64" i="24" a="1"/>
  <c r="B63" i="24" a="1"/>
  <c r="B62" i="24" a="1"/>
  <c r="B61" i="24" a="1"/>
  <c r="B60" i="24" a="1"/>
  <c r="B59" i="24" a="1"/>
  <c r="B58" i="24" a="1"/>
  <c r="B57" i="24" a="1"/>
  <c r="B56" i="24" a="1"/>
  <c r="B55" i="24" a="1"/>
  <c r="B54" i="24" a="1"/>
  <c r="B53" i="24" a="1"/>
  <c r="B52" i="24" a="1"/>
  <c r="B51" i="24" a="1"/>
  <c r="B50" i="24" a="1"/>
  <c r="B49" i="24" a="1"/>
  <c r="B48" i="24" a="1"/>
  <c r="B47" i="24" a="1"/>
  <c r="B46" i="24" a="1"/>
  <c r="B45" i="24" a="1"/>
  <c r="B44" i="24" a="1"/>
  <c r="B43" i="24" a="1"/>
  <c r="B42" i="24" a="1"/>
  <c r="B41" i="24" a="1"/>
  <c r="B40" i="24" a="1"/>
  <c r="B39" i="24" a="1"/>
  <c r="B38" i="24" a="1"/>
  <c r="B37" i="24" a="1"/>
  <c r="B34" i="24" a="1"/>
  <c r="B33" i="24" a="1"/>
  <c r="B32" i="24" a="1"/>
  <c r="B31" i="24" a="1"/>
  <c r="B30" i="24" a="1"/>
  <c r="B29" i="24" a="1"/>
  <c r="B28" i="24" a="1"/>
  <c r="B27" i="24" a="1"/>
  <c r="B26" i="24" a="1"/>
  <c r="B25" i="24" a="1"/>
  <c r="B24" i="24" a="1"/>
  <c r="B23" i="24" a="1"/>
  <c r="B22" i="24" a="1"/>
  <c r="B21" i="24" a="1"/>
  <c r="B20" i="24" a="1"/>
  <c r="B19" i="24" a="1"/>
  <c r="B18" i="24" a="1"/>
  <c r="B17" i="24" a="1"/>
  <c r="B16" i="24" a="1"/>
  <c r="B15" i="24" a="1"/>
  <c r="B14" i="24" a="1"/>
  <c r="B13" i="24" a="1"/>
  <c r="B12" i="24" a="1"/>
  <c r="B11" i="24" a="1"/>
  <c r="B10" i="24" a="1"/>
  <c r="B9" i="24" a="1"/>
  <c r="B8" i="24" a="1"/>
  <c r="B7" i="24" a="1"/>
  <c r="B6" i="24" a="1"/>
  <c r="B5" i="24" a="1"/>
  <c r="B2" i="24" a="1"/>
  <c r="B2" i="24" s="1"/>
  <c r="BO3" i="25"/>
  <c r="BL3" i="25"/>
  <c r="BJ3" i="25"/>
  <c r="BH3" i="25"/>
  <c r="BG3" i="25"/>
  <c r="BE3" i="25"/>
  <c r="BD3" i="25"/>
  <c r="BB3" i="25"/>
  <c r="BA3" i="25"/>
  <c r="AY3" i="25"/>
  <c r="AX3" i="25"/>
  <c r="AV3" i="25"/>
  <c r="AS3" i="25"/>
  <c r="AO3" i="25"/>
  <c r="AM3" i="25"/>
  <c r="AL3" i="25"/>
  <c r="AJ3" i="25"/>
  <c r="AH3" i="25"/>
  <c r="CD3" i="25"/>
  <c r="CC3" i="25"/>
  <c r="CB3" i="25"/>
  <c r="CA3" i="25"/>
  <c r="BZ3" i="25"/>
  <c r="BY3" i="25"/>
  <c r="BX3" i="25"/>
  <c r="BW3" i="25"/>
  <c r="BV3" i="25"/>
  <c r="BU3" i="25"/>
  <c r="BT3" i="25"/>
  <c r="BS3" i="25"/>
  <c r="BR3" i="25"/>
  <c r="BQ3" i="25"/>
  <c r="BP3" i="25"/>
  <c r="BK3" i="25"/>
  <c r="BI3" i="25"/>
  <c r="BF3" i="25"/>
  <c r="BC3" i="25"/>
  <c r="AZ3" i="25"/>
  <c r="AW3" i="25"/>
  <c r="AT3" i="25"/>
  <c r="AR3" i="25"/>
  <c r="AQ3" i="25"/>
  <c r="AP3" i="25"/>
  <c r="AN3" i="25"/>
  <c r="AK3" i="25"/>
  <c r="AI3" i="25"/>
  <c r="AG3" i="25"/>
  <c r="AF3" i="25"/>
  <c r="AE3" i="25"/>
  <c r="AD3" i="25"/>
  <c r="AC3" i="25"/>
  <c r="AB3" i="25"/>
  <c r="AA3" i="25"/>
  <c r="D3" i="25"/>
  <c r="C3" i="25"/>
  <c r="B3" i="25"/>
  <c r="B306" i="24"/>
  <c r="B305" i="24"/>
  <c r="B304" i="24"/>
  <c r="B303" i="24"/>
  <c r="B300" i="24"/>
  <c r="B299" i="24"/>
  <c r="B298" i="24"/>
  <c r="B297" i="24"/>
  <c r="B294" i="24"/>
  <c r="B293" i="24"/>
  <c r="B292" i="24"/>
  <c r="B291" i="24"/>
  <c r="B288" i="24"/>
  <c r="B287" i="24"/>
  <c r="B286" i="24"/>
  <c r="B285" i="24"/>
  <c r="B282" i="24"/>
  <c r="B281" i="24"/>
  <c r="B280" i="24"/>
  <c r="B279" i="24"/>
  <c r="B275" i="24"/>
  <c r="B274" i="24"/>
  <c r="B273" i="24"/>
  <c r="B272" i="24"/>
  <c r="B271" i="24"/>
  <c r="B270" i="24"/>
  <c r="B269" i="24"/>
  <c r="B268" i="24"/>
  <c r="B267" i="24"/>
  <c r="B266" i="24"/>
  <c r="B265" i="24"/>
  <c r="B264" i="24"/>
  <c r="B263" i="24"/>
  <c r="B262" i="24"/>
  <c r="B261" i="24"/>
  <c r="B260" i="24"/>
  <c r="B259" i="24"/>
  <c r="B258" i="24"/>
  <c r="B257" i="24"/>
  <c r="B256" i="24"/>
  <c r="B253" i="24"/>
  <c r="B252" i="24"/>
  <c r="B251" i="24"/>
  <c r="B250" i="24"/>
  <c r="B249" i="24"/>
  <c r="B248" i="24"/>
  <c r="B247" i="24"/>
  <c r="B246" i="24"/>
  <c r="B245" i="24"/>
  <c r="B244" i="24"/>
  <c r="B243" i="24"/>
  <c r="B242" i="24"/>
  <c r="B241" i="24"/>
  <c r="B240" i="24"/>
  <c r="B239" i="24"/>
  <c r="B238" i="24"/>
  <c r="B237" i="24"/>
  <c r="B236" i="24"/>
  <c r="B235" i="24"/>
  <c r="B234" i="24"/>
  <c r="B231" i="24"/>
  <c r="B230" i="24"/>
  <c r="B229" i="24"/>
  <c r="B228" i="24"/>
  <c r="B227" i="24"/>
  <c r="B226" i="24"/>
  <c r="B225" i="24"/>
  <c r="B224" i="24"/>
  <c r="B223" i="24"/>
  <c r="B222" i="24"/>
  <c r="B221" i="24"/>
  <c r="B220" i="24"/>
  <c r="B219" i="24"/>
  <c r="B218" i="24"/>
  <c r="B217" i="24"/>
  <c r="B216" i="24"/>
  <c r="B215" i="24"/>
  <c r="B214" i="24"/>
  <c r="B213" i="24"/>
  <c r="B212" i="24"/>
  <c r="B209" i="24"/>
  <c r="B208" i="24"/>
  <c r="B207" i="24"/>
  <c r="B206" i="24"/>
  <c r="B205" i="24"/>
  <c r="B204" i="24"/>
  <c r="B203" i="24"/>
  <c r="B202" i="24"/>
  <c r="B201" i="24"/>
  <c r="B200" i="24"/>
  <c r="B199" i="24"/>
  <c r="B198" i="24"/>
  <c r="B197" i="24"/>
  <c r="B196" i="24"/>
  <c r="B195" i="24"/>
  <c r="B194" i="24"/>
  <c r="B193" i="24"/>
  <c r="B192" i="24"/>
  <c r="B191" i="24"/>
  <c r="B190" i="24"/>
  <c r="B187" i="24"/>
  <c r="B186" i="24"/>
  <c r="B185" i="24"/>
  <c r="B184" i="24"/>
  <c r="B183" i="24"/>
  <c r="B182" i="24"/>
  <c r="B181" i="24"/>
  <c r="B180" i="24"/>
  <c r="B179" i="24"/>
  <c r="B178" i="24"/>
  <c r="B177" i="24"/>
  <c r="B176" i="24"/>
  <c r="B175" i="24"/>
  <c r="B174" i="24"/>
  <c r="B173" i="24"/>
  <c r="B172" i="24"/>
  <c r="B171" i="24"/>
  <c r="B170" i="24"/>
  <c r="B169" i="24"/>
  <c r="B168" i="24"/>
  <c r="B162" i="24"/>
  <c r="B161" i="24"/>
  <c r="B160" i="24"/>
  <c r="B159" i="24"/>
  <c r="B158" i="24"/>
  <c r="B157" i="24"/>
  <c r="B156" i="24"/>
  <c r="B155" i="24"/>
  <c r="B154" i="24"/>
  <c r="B153" i="24"/>
  <c r="B152" i="24"/>
  <c r="B151" i="24"/>
  <c r="B150" i="24"/>
  <c r="B149" i="24"/>
  <c r="B148" i="24"/>
  <c r="B147" i="24"/>
  <c r="B146" i="24"/>
  <c r="B145" i="24"/>
  <c r="B144" i="24"/>
  <c r="B143" i="24"/>
  <c r="B142" i="24"/>
  <c r="B141" i="24"/>
  <c r="B140" i="24"/>
  <c r="B139" i="24"/>
  <c r="B138" i="24"/>
  <c r="B137" i="24"/>
  <c r="B136" i="24"/>
  <c r="B135" i="24"/>
  <c r="B134" i="24"/>
  <c r="B133" i="24"/>
  <c r="B130" i="24"/>
  <c r="B129" i="24"/>
  <c r="B128" i="24"/>
  <c r="B127" i="24"/>
  <c r="B126" i="24"/>
  <c r="B125" i="24"/>
  <c r="B124" i="24"/>
  <c r="B123" i="24"/>
  <c r="B122" i="24"/>
  <c r="B121" i="24"/>
  <c r="B120" i="24"/>
  <c r="B119" i="24"/>
  <c r="B118" i="24"/>
  <c r="B117" i="24"/>
  <c r="B116" i="24"/>
  <c r="B115" i="24"/>
  <c r="B114" i="24"/>
  <c r="B113" i="24"/>
  <c r="B112" i="24"/>
  <c r="B111" i="24"/>
  <c r="B110" i="24"/>
  <c r="B109" i="24"/>
  <c r="B108" i="24"/>
  <c r="B107" i="24"/>
  <c r="B106" i="24"/>
  <c r="B105" i="24"/>
  <c r="B104" i="24"/>
  <c r="B103" i="24"/>
  <c r="B102" i="24"/>
  <c r="B101" i="24"/>
  <c r="B98" i="24"/>
  <c r="B97" i="24"/>
  <c r="B96" i="24"/>
  <c r="B95" i="24"/>
  <c r="B94" i="24"/>
  <c r="B93" i="24"/>
  <c r="B92" i="24"/>
  <c r="B91" i="24"/>
  <c r="B90" i="24"/>
  <c r="B89" i="24"/>
  <c r="B88" i="24"/>
  <c r="B87" i="24"/>
  <c r="B86" i="24"/>
  <c r="B85" i="24"/>
  <c r="B84" i="24"/>
  <c r="B83" i="24"/>
  <c r="B82" i="24"/>
  <c r="B81" i="24"/>
  <c r="B80" i="24"/>
  <c r="B79" i="24"/>
  <c r="B78" i="24"/>
  <c r="B77" i="24"/>
  <c r="B76" i="24"/>
  <c r="B75" i="24"/>
  <c r="B74" i="24"/>
  <c r="B73" i="24"/>
  <c r="B72" i="24"/>
  <c r="B71" i="24"/>
  <c r="B70" i="24"/>
  <c r="B69" i="24"/>
  <c r="B66" i="24"/>
  <c r="B65" i="24"/>
  <c r="B64" i="24"/>
  <c r="B63" i="24"/>
  <c r="B62" i="24"/>
  <c r="B61" i="24"/>
  <c r="B60" i="24"/>
  <c r="B59" i="24"/>
  <c r="B58" i="24"/>
  <c r="B57" i="24"/>
  <c r="B56" i="24"/>
  <c r="B55" i="24"/>
  <c r="B54" i="24"/>
  <c r="B53" i="24"/>
  <c r="B52" i="24"/>
  <c r="B51" i="24"/>
  <c r="B50" i="24"/>
  <c r="B49" i="24"/>
  <c r="B48" i="24"/>
  <c r="B47" i="24"/>
  <c r="B46" i="24"/>
  <c r="B45" i="24"/>
  <c r="B44" i="24"/>
  <c r="B43" i="24"/>
  <c r="B42" i="24"/>
  <c r="B41" i="24"/>
  <c r="B40" i="24"/>
  <c r="B39" i="24"/>
  <c r="B38" i="24"/>
  <c r="B37" i="24"/>
  <c r="B34" i="24"/>
  <c r="B33" i="24"/>
  <c r="B32" i="24"/>
  <c r="B31" i="24"/>
  <c r="B30" i="24"/>
  <c r="B29" i="24"/>
  <c r="B28" i="24"/>
  <c r="B27" i="24"/>
  <c r="B26" i="24"/>
  <c r="B25" i="24"/>
  <c r="B24" i="24"/>
  <c r="B23" i="24"/>
  <c r="B22" i="24"/>
  <c r="B21" i="24"/>
  <c r="B20" i="24"/>
  <c r="B19" i="24"/>
  <c r="B18" i="24"/>
  <c r="B17" i="24"/>
  <c r="B16" i="24"/>
  <c r="B15" i="24"/>
  <c r="B14" i="24"/>
  <c r="B13" i="24"/>
  <c r="B12" i="24"/>
  <c r="B11" i="24"/>
  <c r="B10" i="24"/>
  <c r="B9" i="24"/>
  <c r="B8" i="24"/>
  <c r="B7" i="24"/>
  <c r="B6" i="24"/>
  <c r="B5" i="2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tc={98BB5A65-A86F-42BF-9C8B-279AFE939F19}</author>
    <author>tc={578A6B4B-36C2-41EA-ABF6-84782D147024}</author>
  </authors>
  <commentList>
    <comment ref="D1" authorId="0" shapeId="0" xr:uid="{98BB5A65-A86F-42BF-9C8B-279AFE939F19}">
      <text>
        <t>[Threaded comment]
Your version of Excel allows you to read this threaded comment; however, any edits to it will get removed if the file is opened in a newer version of Excel. Learn more: https://go.microsoft.com/fwlink/?linkid=870924
Comment:
    https://www.youtube.com/watch?v=fsL57bvd7Pk
Da arket er lavet uden brug af makroer, så har jeg valgt at benytte denne metode (Se ark "Drop downs Lande"</t>
      </text>
    </comment>
    <comment ref="E2" authorId="1" shapeId="0" xr:uid="{578A6B4B-36C2-41EA-ABF6-84782D147024}">
      <text>
        <t>[Threaded comment]
Your version of Excel allows you to read this threaded comment; however, any edits to it will get removed if the file is opened in a newer version of Excel. Learn more: https://go.microsoft.com/fwlink/?linkid=870924
Comment:
    Listen er lavet som en tabel så der løbene kan tilføjes flere lande, da jeg ikke er sikker på at listen er udtømmende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<sst xmlns="http://schemas.openxmlformats.org/spreadsheetml/2006/main" count="1552" uniqueCount="872">
  <si>
    <t>Produktionsland</t>
  </si>
  <si>
    <t>Receptland 1</t>
  </si>
  <si>
    <t>Receptland 2</t>
  </si>
  <si>
    <t>Receptland 3</t>
  </si>
  <si>
    <t>Receptland 4</t>
  </si>
  <si>
    <t>Receptland 5</t>
  </si>
  <si>
    <t>Bomuld</t>
  </si>
  <si>
    <t>Emballage land 1</t>
  </si>
  <si>
    <t>Emballage land 2</t>
  </si>
  <si>
    <t>Emballage land 3</t>
  </si>
  <si>
    <t>Emballage land 4</t>
  </si>
  <si>
    <t>Emballage land 5</t>
  </si>
  <si>
    <t>Farveland 1</t>
  </si>
  <si>
    <t>Farveland 2</t>
  </si>
  <si>
    <t>Farveland 3</t>
  </si>
  <si>
    <t>Farveland 4</t>
  </si>
  <si>
    <t>Farveland 5</t>
  </si>
  <si>
    <t>Ja/Nej</t>
  </si>
  <si>
    <t>Engelsk oversættelse</t>
  </si>
  <si>
    <t>Lande</t>
  </si>
  <si>
    <t>Vælg</t>
  </si>
  <si>
    <t>Select</t>
  </si>
  <si>
    <t>Lande (Engelsk)</t>
  </si>
  <si>
    <t>Lande (dansk)</t>
  </si>
  <si>
    <t>Lande (norsk)</t>
  </si>
  <si>
    <t>ISO 3166-1</t>
  </si>
  <si>
    <t>Ja</t>
  </si>
  <si>
    <t>Yes</t>
  </si>
  <si>
    <t>Afghanistan</t>
  </si>
  <si>
    <t>AFG</t>
  </si>
  <si>
    <t>Nej</t>
  </si>
  <si>
    <t>No</t>
  </si>
  <si>
    <t>Albania</t>
  </si>
  <si>
    <t>Albanien</t>
  </si>
  <si>
    <t>ALB</t>
  </si>
  <si>
    <t>Algeria</t>
  </si>
  <si>
    <t>Algeriet</t>
  </si>
  <si>
    <t>Algerie</t>
  </si>
  <si>
    <t>DZA</t>
  </si>
  <si>
    <t>Andorra</t>
  </si>
  <si>
    <t>AND</t>
  </si>
  <si>
    <t>Angola</t>
  </si>
  <si>
    <t>AGO</t>
  </si>
  <si>
    <t>Antigua &amp; Barbuda</t>
  </si>
  <si>
    <t>Antigua &amp;Barbuda</t>
  </si>
  <si>
    <t>Antigua og Barbuda</t>
  </si>
  <si>
    <t>ATG</t>
  </si>
  <si>
    <t>Argentina</t>
  </si>
  <si>
    <t>ARG</t>
  </si>
  <si>
    <t>Armenia</t>
  </si>
  <si>
    <t>Armenien</t>
  </si>
  <si>
    <t>ARM</t>
  </si>
  <si>
    <t>Australia</t>
  </si>
  <si>
    <t>Australien</t>
  </si>
  <si>
    <t>AUS</t>
  </si>
  <si>
    <t>Austria</t>
  </si>
  <si>
    <t>Østrig</t>
  </si>
  <si>
    <t>Østerrike</t>
  </si>
  <si>
    <t>AUT</t>
  </si>
  <si>
    <t>Azerbaijan</t>
  </si>
  <si>
    <t>Aserbajdsjan</t>
  </si>
  <si>
    <t>AZE</t>
  </si>
  <si>
    <t>Bahamas</t>
  </si>
  <si>
    <t>BHS</t>
  </si>
  <si>
    <t>Bahrain</t>
  </si>
  <si>
    <t>BHR</t>
  </si>
  <si>
    <t>Bangladesh</t>
  </si>
  <si>
    <t>BGD</t>
  </si>
  <si>
    <t>RSPO</t>
  </si>
  <si>
    <t>Barbados</t>
  </si>
  <si>
    <t>BRB</t>
  </si>
  <si>
    <t>Belarus</t>
  </si>
  <si>
    <t>Hviderusland (Belarus)</t>
  </si>
  <si>
    <t>Hviterussland</t>
  </si>
  <si>
    <t>BLR</t>
  </si>
  <si>
    <t>IP</t>
  </si>
  <si>
    <t>Belgium</t>
  </si>
  <si>
    <t>Belgien</t>
  </si>
  <si>
    <t>Belgia</t>
  </si>
  <si>
    <t>BEL</t>
  </si>
  <si>
    <t>SG</t>
  </si>
  <si>
    <t>Belize</t>
  </si>
  <si>
    <t>BLZ</t>
  </si>
  <si>
    <t>MB</t>
  </si>
  <si>
    <t>Benin</t>
  </si>
  <si>
    <t>BEN</t>
  </si>
  <si>
    <t>Bhutan</t>
  </si>
  <si>
    <t>BTN</t>
  </si>
  <si>
    <t>UFI</t>
  </si>
  <si>
    <t>Bolivia</t>
  </si>
  <si>
    <t>BOL</t>
  </si>
  <si>
    <t>Bosnia and Herzegovina</t>
  </si>
  <si>
    <t>Bosnien-Herzegovina</t>
  </si>
  <si>
    <t>Bosnia og Herzegovina</t>
  </si>
  <si>
    <t>BIH</t>
  </si>
  <si>
    <t>UFI nummer er en del af deklarationsteksten</t>
  </si>
  <si>
    <t>UFI number will be a part of the Varefakta declaration</t>
  </si>
  <si>
    <t>Botswana</t>
  </si>
  <si>
    <t>BWA</t>
  </si>
  <si>
    <t>UFI nummer tiltrykkes i produktionen</t>
  </si>
  <si>
    <t>UFI number is added on at the time of production</t>
  </si>
  <si>
    <t>Brazil</t>
  </si>
  <si>
    <t>Brasilien</t>
  </si>
  <si>
    <t>Brasil</t>
  </si>
  <si>
    <t>BRA</t>
  </si>
  <si>
    <t>Ikke relevant</t>
  </si>
  <si>
    <t>Not relevant</t>
  </si>
  <si>
    <t>Brunei</t>
  </si>
  <si>
    <t>BRN</t>
  </si>
  <si>
    <t>Bulgaria</t>
  </si>
  <si>
    <t>Bulgarien</t>
  </si>
  <si>
    <t>BGR</t>
  </si>
  <si>
    <t>Produkttype</t>
  </si>
  <si>
    <t>Burkina Faso</t>
  </si>
  <si>
    <t>BFA</t>
  </si>
  <si>
    <t>Burma (Myanmar)</t>
  </si>
  <si>
    <t>MMR</t>
  </si>
  <si>
    <t>Vaskbare ammeindlæg</t>
  </si>
  <si>
    <t>Washable breast pads</t>
  </si>
  <si>
    <t>Burundi</t>
  </si>
  <si>
    <t>BDI</t>
  </si>
  <si>
    <t>Ammeindlæg til engangsbrug</t>
  </si>
  <si>
    <t>Disposable breast pads</t>
  </si>
  <si>
    <t>Cambodia</t>
  </si>
  <si>
    <t>Cambodja</t>
  </si>
  <si>
    <t>Kambodsja</t>
  </si>
  <si>
    <t>KHM</t>
  </si>
  <si>
    <t>Cameroon</t>
  </si>
  <si>
    <t>Cameroun</t>
  </si>
  <si>
    <t>Kamerun</t>
  </si>
  <si>
    <t>CMR</t>
  </si>
  <si>
    <t>Canada</t>
  </si>
  <si>
    <t>CAN</t>
  </si>
  <si>
    <t>Cape Verde Islands</t>
  </si>
  <si>
    <t>Kapverdiske Øer</t>
  </si>
  <si>
    <t>Kapp Verde-øyene</t>
  </si>
  <si>
    <t>CPV</t>
  </si>
  <si>
    <t>Central Africa</t>
  </si>
  <si>
    <t>Centralafrika</t>
  </si>
  <si>
    <t>Sentral-Afrika</t>
  </si>
  <si>
    <t>CAF</t>
  </si>
  <si>
    <t>Chad</t>
  </si>
  <si>
    <t>Tsjad</t>
  </si>
  <si>
    <t>TCD</t>
  </si>
  <si>
    <t>Chile</t>
  </si>
  <si>
    <t>CHL</t>
  </si>
  <si>
    <t>Sugeevne</t>
  </si>
  <si>
    <t>China</t>
  </si>
  <si>
    <t>Kina</t>
  </si>
  <si>
    <t>CHN</t>
  </si>
  <si>
    <t>Colombia</t>
  </si>
  <si>
    <t>COL</t>
  </si>
  <si>
    <t>Varefaktas målemetode</t>
  </si>
  <si>
    <t>Varefakta method</t>
  </si>
  <si>
    <t>Comoros</t>
  </si>
  <si>
    <t>Comorerne</t>
  </si>
  <si>
    <t>Komorene</t>
  </si>
  <si>
    <t>COM</t>
  </si>
  <si>
    <t>Hy-Tec metode (PA 04/02)</t>
  </si>
  <si>
    <t>Hy-Tec method (PA 04/02)</t>
  </si>
  <si>
    <t>Congo</t>
  </si>
  <si>
    <t>Kongo</t>
  </si>
  <si>
    <t>COG</t>
  </si>
  <si>
    <t>Costa Rica</t>
  </si>
  <si>
    <t>CRI</t>
  </si>
  <si>
    <t>Overfladens tørhed</t>
  </si>
  <si>
    <t>Croatia</t>
  </si>
  <si>
    <t>Kroatien</t>
  </si>
  <si>
    <t>Kroatia</t>
  </si>
  <si>
    <t>HRV</t>
  </si>
  <si>
    <t>Cuba</t>
  </si>
  <si>
    <t>CUB</t>
  </si>
  <si>
    <t xml:space="preserve">Varefaktas målemetode </t>
  </si>
  <si>
    <t>Cyprus</t>
  </si>
  <si>
    <t>Cypern</t>
  </si>
  <si>
    <t>Kypros</t>
  </si>
  <si>
    <t>CYP</t>
  </si>
  <si>
    <t>Hy-Tec metode (PA 04/04)</t>
  </si>
  <si>
    <t>Hy-Tec method (PA 04/04)</t>
  </si>
  <si>
    <t>Czech Republic</t>
  </si>
  <si>
    <t>Tjekkiet</t>
  </si>
  <si>
    <t>Tsjekkisk Republikk</t>
  </si>
  <si>
    <t>CZE</t>
  </si>
  <si>
    <t>Darussalem</t>
  </si>
  <si>
    <t>Sugehastighed</t>
  </si>
  <si>
    <t>Democratic rep. Congo</t>
  </si>
  <si>
    <t>Demokratiske rep. Congo</t>
  </si>
  <si>
    <t>Demokratisk rep. Kongo</t>
  </si>
  <si>
    <t>COD</t>
  </si>
  <si>
    <t>Denmark</t>
  </si>
  <si>
    <t>Danmark</t>
  </si>
  <si>
    <t>DNK</t>
  </si>
  <si>
    <t>Djibouti</t>
  </si>
  <si>
    <t>DJI</t>
  </si>
  <si>
    <t>Hy-Tec metode (PA 04/09)</t>
  </si>
  <si>
    <t>Hy-Tec method (PA 04/09)</t>
  </si>
  <si>
    <t>Dominica</t>
  </si>
  <si>
    <t>DMA</t>
  </si>
  <si>
    <t>Dominican Republic</t>
  </si>
  <si>
    <t>Dominikanske Republik</t>
  </si>
  <si>
    <t>den dominikanske republikk</t>
  </si>
  <si>
    <t>DOM</t>
  </si>
  <si>
    <t>East Timor</t>
  </si>
  <si>
    <t>Østtimor</t>
  </si>
  <si>
    <t>Øst-Timor</t>
  </si>
  <si>
    <t>TLS</t>
  </si>
  <si>
    <t>Ecuador</t>
  </si>
  <si>
    <t>ECU</t>
  </si>
  <si>
    <t>Egypt</t>
  </si>
  <si>
    <t>Egypten</t>
  </si>
  <si>
    <t>EGY</t>
  </si>
  <si>
    <t>El Salvador</t>
  </si>
  <si>
    <t>SLV</t>
  </si>
  <si>
    <t>Equatorial Guinea</t>
  </si>
  <si>
    <t>Ækvatorial Guinea</t>
  </si>
  <si>
    <t>Ekvatorial-Guinea</t>
  </si>
  <si>
    <t>GNQ</t>
  </si>
  <si>
    <t>Eritrea</t>
  </si>
  <si>
    <t>ERI</t>
  </si>
  <si>
    <t>Estonia</t>
  </si>
  <si>
    <t>Estland</t>
  </si>
  <si>
    <t>EST</t>
  </si>
  <si>
    <t>Kategoriansvarlig</t>
  </si>
  <si>
    <t>Ethiopia</t>
  </si>
  <si>
    <t>Etiopien</t>
  </si>
  <si>
    <t>Etiopia</t>
  </si>
  <si>
    <t>ETH</t>
  </si>
  <si>
    <t>EU</t>
  </si>
  <si>
    <t>Dansk</t>
  </si>
  <si>
    <t>Engelsk</t>
  </si>
  <si>
    <t>EU/Non-EU</t>
  </si>
  <si>
    <t>EU/ikke-EU</t>
  </si>
  <si>
    <t>Fiji</t>
  </si>
  <si>
    <t>FJI</t>
  </si>
  <si>
    <t>Jonas Garly Sørensen</t>
  </si>
  <si>
    <t>Finland</t>
  </si>
  <si>
    <t>FIN</t>
  </si>
  <si>
    <t>Christina Burgsø Martens</t>
  </si>
  <si>
    <t>France</t>
  </si>
  <si>
    <t>Frankrig</t>
  </si>
  <si>
    <t>Frankrike</t>
  </si>
  <si>
    <t>FRA</t>
  </si>
  <si>
    <t>Lasse Lindner</t>
  </si>
  <si>
    <t>Gabon</t>
  </si>
  <si>
    <t>GAB</t>
  </si>
  <si>
    <t>Torben Lund</t>
  </si>
  <si>
    <t>Gambia</t>
  </si>
  <si>
    <t>GMB</t>
  </si>
  <si>
    <t>Rikke Witting Thomsen</t>
  </si>
  <si>
    <t>Georgia</t>
  </si>
  <si>
    <t>Georgien</t>
  </si>
  <si>
    <t>GEO</t>
  </si>
  <si>
    <t>Jeppe Løkke Henriksen</t>
  </si>
  <si>
    <t>Germany</t>
  </si>
  <si>
    <t>Tyskland</t>
  </si>
  <si>
    <t>DEU</t>
  </si>
  <si>
    <t xml:space="preserve">Lone Holst Andersen </t>
  </si>
  <si>
    <t>Ghana</t>
  </si>
  <si>
    <t>GHA</t>
  </si>
  <si>
    <t>Tina Jensen</t>
  </si>
  <si>
    <t>Greece</t>
  </si>
  <si>
    <t>Grækenland</t>
  </si>
  <si>
    <t>Hellas</t>
  </si>
  <si>
    <t>GRC</t>
  </si>
  <si>
    <t>Grenada</t>
  </si>
  <si>
    <t>GRD</t>
  </si>
  <si>
    <t>Guatemala</t>
  </si>
  <si>
    <t>GTM</t>
  </si>
  <si>
    <t>Guinea</t>
  </si>
  <si>
    <t>GIN</t>
  </si>
  <si>
    <t>Guinea-Bissau</t>
  </si>
  <si>
    <t>GNB</t>
  </si>
  <si>
    <t>Guyana</t>
  </si>
  <si>
    <t>GUY</t>
  </si>
  <si>
    <t>Haiti</t>
  </si>
  <si>
    <t>HTI</t>
  </si>
  <si>
    <t>Honduras</t>
  </si>
  <si>
    <t>HND</t>
  </si>
  <si>
    <t>Hungary</t>
  </si>
  <si>
    <t>Ungarn</t>
  </si>
  <si>
    <t>HUN</t>
  </si>
  <si>
    <t>Iceland</t>
  </si>
  <si>
    <t>Island</t>
  </si>
  <si>
    <t>ISL</t>
  </si>
  <si>
    <t>India</t>
  </si>
  <si>
    <t>Indien</t>
  </si>
  <si>
    <t>IND</t>
  </si>
  <si>
    <t>Indonesia</t>
  </si>
  <si>
    <t>Indonesien</t>
  </si>
  <si>
    <t>IDN</t>
  </si>
  <si>
    <t>Iran</t>
  </si>
  <si>
    <t>IRN</t>
  </si>
  <si>
    <t>Iraq</t>
  </si>
  <si>
    <t>Irak</t>
  </si>
  <si>
    <t>IRQ</t>
  </si>
  <si>
    <t>Ireland</t>
  </si>
  <si>
    <t>Irland</t>
  </si>
  <si>
    <t>IRL</t>
  </si>
  <si>
    <t>Israel</t>
  </si>
  <si>
    <t>ISR</t>
  </si>
  <si>
    <t>Italy</t>
  </si>
  <si>
    <t>Italien</t>
  </si>
  <si>
    <t>Italia</t>
  </si>
  <si>
    <t>ITA</t>
  </si>
  <si>
    <t>Ivory Coast</t>
  </si>
  <si>
    <t>Elfenbens- kysten</t>
  </si>
  <si>
    <t>Elfenbenskysten</t>
  </si>
  <si>
    <t>CIV</t>
  </si>
  <si>
    <t>Jamaica</t>
  </si>
  <si>
    <t>JAM</t>
  </si>
  <si>
    <t>Japan</t>
  </si>
  <si>
    <t>JPN</t>
  </si>
  <si>
    <t>Jordan</t>
  </si>
  <si>
    <t>JOR</t>
  </si>
  <si>
    <t>Kazakhstan</t>
  </si>
  <si>
    <t>Kasakhstan</t>
  </si>
  <si>
    <t>KAZ</t>
  </si>
  <si>
    <t>Kenya</t>
  </si>
  <si>
    <t>KEN</t>
  </si>
  <si>
    <t>Kiribati</t>
  </si>
  <si>
    <t>KIR</t>
  </si>
  <si>
    <t>Kuwait</t>
  </si>
  <si>
    <t>KWT</t>
  </si>
  <si>
    <t>Kyrgyzstan</t>
  </si>
  <si>
    <t>Kirgisistan</t>
  </si>
  <si>
    <t>KGZ</t>
  </si>
  <si>
    <t>Laos</t>
  </si>
  <si>
    <t>LAO</t>
  </si>
  <si>
    <t>Latvia</t>
  </si>
  <si>
    <t>Letland</t>
  </si>
  <si>
    <t>LVA</t>
  </si>
  <si>
    <t>Lebanon</t>
  </si>
  <si>
    <t>Libanon</t>
  </si>
  <si>
    <t>LBN</t>
  </si>
  <si>
    <t>Lesotho</t>
  </si>
  <si>
    <t>LSO</t>
  </si>
  <si>
    <t>Liberia</t>
  </si>
  <si>
    <t>LBR</t>
  </si>
  <si>
    <t>Libya</t>
  </si>
  <si>
    <t>Libyen</t>
  </si>
  <si>
    <t>LBY</t>
  </si>
  <si>
    <t>Liechtenstein</t>
  </si>
  <si>
    <t>LIE</t>
  </si>
  <si>
    <t>Lithuania</t>
  </si>
  <si>
    <t>Litauen</t>
  </si>
  <si>
    <t>LTU</t>
  </si>
  <si>
    <t>Luxembourg</t>
  </si>
  <si>
    <t>LUX</t>
  </si>
  <si>
    <t>Macedonia (FYROM)</t>
  </si>
  <si>
    <t>Makedonien (FYROM)</t>
  </si>
  <si>
    <t>Makedonia (FYROM)</t>
  </si>
  <si>
    <t>MKD</t>
  </si>
  <si>
    <t>Madagascar</t>
  </si>
  <si>
    <t>Madagaskar</t>
  </si>
  <si>
    <t>MDG</t>
  </si>
  <si>
    <t>Malawi</t>
  </si>
  <si>
    <t>MWI</t>
  </si>
  <si>
    <t>Malaysia</t>
  </si>
  <si>
    <t>MYS</t>
  </si>
  <si>
    <t>Maldives</t>
  </si>
  <si>
    <t>Maldiverne</t>
  </si>
  <si>
    <t>Maldivene</t>
  </si>
  <si>
    <t>MDV</t>
  </si>
  <si>
    <t>Mali</t>
  </si>
  <si>
    <t>MLI</t>
  </si>
  <si>
    <t>Malta</t>
  </si>
  <si>
    <t>MLT</t>
  </si>
  <si>
    <t>Mauritania</t>
  </si>
  <si>
    <t>Mauretanien</t>
  </si>
  <si>
    <t>MRT</t>
  </si>
  <si>
    <t>Mauritius</t>
  </si>
  <si>
    <t>MUS</t>
  </si>
  <si>
    <t>Mexico</t>
  </si>
  <si>
    <t>MEX</t>
  </si>
  <si>
    <t>Micronesia</t>
  </si>
  <si>
    <t>Mikronesien</t>
  </si>
  <si>
    <t>Mikronesia</t>
  </si>
  <si>
    <t>FSM</t>
  </si>
  <si>
    <t>Moldova</t>
  </si>
  <si>
    <t>MDA</t>
  </si>
  <si>
    <t>Monaco</t>
  </si>
  <si>
    <t>MCO</t>
  </si>
  <si>
    <t>Mongolia</t>
  </si>
  <si>
    <t>Mongoliet</t>
  </si>
  <si>
    <t>MNG</t>
  </si>
  <si>
    <t>Morocco</t>
  </si>
  <si>
    <t>Marokko</t>
  </si>
  <si>
    <t>MAR</t>
  </si>
  <si>
    <t>Mozambique</t>
  </si>
  <si>
    <t>Mosambik</t>
  </si>
  <si>
    <t>MOZ</t>
  </si>
  <si>
    <t>Namibia</t>
  </si>
  <si>
    <t>NAM</t>
  </si>
  <si>
    <t>Nauru</t>
  </si>
  <si>
    <t>NRU</t>
  </si>
  <si>
    <t>Nepal</t>
  </si>
  <si>
    <t>NPL</t>
  </si>
  <si>
    <t>New Zealand</t>
  </si>
  <si>
    <t>NZL</t>
  </si>
  <si>
    <t>Nicaragua</t>
  </si>
  <si>
    <t>NIC</t>
  </si>
  <si>
    <t>Niger</t>
  </si>
  <si>
    <t>NER</t>
  </si>
  <si>
    <t>Nigeria</t>
  </si>
  <si>
    <t>NGA</t>
  </si>
  <si>
    <t>Non-EU</t>
  </si>
  <si>
    <t>Ikke-EU</t>
  </si>
  <si>
    <t>North Korea</t>
  </si>
  <si>
    <t>Nordkorea</t>
  </si>
  <si>
    <t>Nord-Korea</t>
  </si>
  <si>
    <t>PRK</t>
  </si>
  <si>
    <t>Norway</t>
  </si>
  <si>
    <t>Norge</t>
  </si>
  <si>
    <t>NOR</t>
  </si>
  <si>
    <t>Oman</t>
  </si>
  <si>
    <t>OMN</t>
  </si>
  <si>
    <t>Pakistan</t>
  </si>
  <si>
    <t>PAK</t>
  </si>
  <si>
    <t>Palau</t>
  </si>
  <si>
    <t>PLW</t>
  </si>
  <si>
    <t>Palestine</t>
  </si>
  <si>
    <t>Palestina</t>
  </si>
  <si>
    <t>PSE</t>
  </si>
  <si>
    <t>Panama</t>
  </si>
  <si>
    <t>PAN</t>
  </si>
  <si>
    <t>Papua New Guinea</t>
  </si>
  <si>
    <t>Papua Ny-Guinea</t>
  </si>
  <si>
    <t>PNG</t>
  </si>
  <si>
    <t>Paraguay</t>
  </si>
  <si>
    <t>PRY</t>
  </si>
  <si>
    <t>Peru</t>
  </si>
  <si>
    <t>PER</t>
  </si>
  <si>
    <t>Phillipines</t>
  </si>
  <si>
    <t>Filippinerne</t>
  </si>
  <si>
    <t>Filippinene</t>
  </si>
  <si>
    <t>PHL</t>
  </si>
  <si>
    <t>Poland</t>
  </si>
  <si>
    <t>Polen</t>
  </si>
  <si>
    <t>POL</t>
  </si>
  <si>
    <t>Portugal</t>
  </si>
  <si>
    <t>PRT</t>
  </si>
  <si>
    <t>Qatar</t>
  </si>
  <si>
    <t>QAT</t>
  </si>
  <si>
    <t>Romania</t>
  </si>
  <si>
    <t>Rumænien</t>
  </si>
  <si>
    <t>ROU</t>
  </si>
  <si>
    <t>Russia</t>
  </si>
  <si>
    <t>Rusland</t>
  </si>
  <si>
    <t>Russland</t>
  </si>
  <si>
    <t>RUS</t>
  </si>
  <si>
    <t>Rwanda</t>
  </si>
  <si>
    <t>RWA</t>
  </si>
  <si>
    <t>Samoa</t>
  </si>
  <si>
    <t>WSM</t>
  </si>
  <si>
    <t>San Marino</t>
  </si>
  <si>
    <t>SMR</t>
  </si>
  <si>
    <t>Sao Tome &amp; Principe</t>
  </si>
  <si>
    <t>Sao Tomé &amp; Principe</t>
  </si>
  <si>
    <t>São Tomé og Principe</t>
  </si>
  <si>
    <t>STP</t>
  </si>
  <si>
    <t>Saudi Arabia</t>
  </si>
  <si>
    <t>Saudi Arabien</t>
  </si>
  <si>
    <t>Saudi-Arabia</t>
  </si>
  <si>
    <t>SAU</t>
  </si>
  <si>
    <t>Senegal</t>
  </si>
  <si>
    <t>SEN</t>
  </si>
  <si>
    <t>Serbia and Montenegro</t>
  </si>
  <si>
    <t>Serbien og Montenegro</t>
  </si>
  <si>
    <t>Serbia og Montenegro</t>
  </si>
  <si>
    <t>SRB</t>
  </si>
  <si>
    <t>Seychelles</t>
  </si>
  <si>
    <t>Seychellerne</t>
  </si>
  <si>
    <t>Seychellene</t>
  </si>
  <si>
    <t>SYC</t>
  </si>
  <si>
    <t>Sierra Leone</t>
  </si>
  <si>
    <t>SLE</t>
  </si>
  <si>
    <t>Singapore</t>
  </si>
  <si>
    <t>SGP</t>
  </si>
  <si>
    <t>Slovakia</t>
  </si>
  <si>
    <t>Slovakiet</t>
  </si>
  <si>
    <t>SVK</t>
  </si>
  <si>
    <t>Slovenia</t>
  </si>
  <si>
    <t>Slovenien</t>
  </si>
  <si>
    <t>SVN</t>
  </si>
  <si>
    <t>Solomon Islands</t>
  </si>
  <si>
    <t>Salomonøerne</t>
  </si>
  <si>
    <t>Solomon øyene</t>
  </si>
  <si>
    <t>SLB</t>
  </si>
  <si>
    <t>Somalia</t>
  </si>
  <si>
    <t>SOM</t>
  </si>
  <si>
    <t>South Africa</t>
  </si>
  <si>
    <t>Sydafrika</t>
  </si>
  <si>
    <t>Sør-Afrika</t>
  </si>
  <si>
    <t>ZAF</t>
  </si>
  <si>
    <t>South Korea</t>
  </si>
  <si>
    <t>Sydkorea</t>
  </si>
  <si>
    <t>Sør-Korea</t>
  </si>
  <si>
    <t>Spain</t>
  </si>
  <si>
    <t>Spanien</t>
  </si>
  <si>
    <t>Spania</t>
  </si>
  <si>
    <t>ESP</t>
  </si>
  <si>
    <t>Sri Lanka</t>
  </si>
  <si>
    <t>LKA</t>
  </si>
  <si>
    <t>St. Kitts-Nevis</t>
  </si>
  <si>
    <t>KAN</t>
  </si>
  <si>
    <t>St. Lucia</t>
  </si>
  <si>
    <t>LCA</t>
  </si>
  <si>
    <t>St. Vincent &amp;</t>
  </si>
  <si>
    <t>VCT</t>
  </si>
  <si>
    <t>Sudan</t>
  </si>
  <si>
    <t>SDN</t>
  </si>
  <si>
    <t>Suriname</t>
  </si>
  <si>
    <t>Surinam</t>
  </si>
  <si>
    <t>SUR</t>
  </si>
  <si>
    <t>Swaziland</t>
  </si>
  <si>
    <t>SWZ</t>
  </si>
  <si>
    <t>Sweden</t>
  </si>
  <si>
    <t>Sverige</t>
  </si>
  <si>
    <t>SWE</t>
  </si>
  <si>
    <t>Switzerland</t>
  </si>
  <si>
    <t>Schweiz</t>
  </si>
  <si>
    <t>Sveits</t>
  </si>
  <si>
    <t>CHE</t>
  </si>
  <si>
    <t>Syria</t>
  </si>
  <si>
    <t>Syrien</t>
  </si>
  <si>
    <t>SYR</t>
  </si>
  <si>
    <t>Taiwan</t>
  </si>
  <si>
    <t>TWN</t>
  </si>
  <si>
    <t>Tajikistan</t>
  </si>
  <si>
    <t>Tadjikistan</t>
  </si>
  <si>
    <t>Tadsjikistan</t>
  </si>
  <si>
    <t>TJK</t>
  </si>
  <si>
    <t>Tanzania</t>
  </si>
  <si>
    <t>TZA</t>
  </si>
  <si>
    <t>Thailand</t>
  </si>
  <si>
    <t>THA</t>
  </si>
  <si>
    <t>The Grenadines</t>
  </si>
  <si>
    <t>Grenadinerne</t>
  </si>
  <si>
    <t>Grenadinene</t>
  </si>
  <si>
    <t>The Marshall Islands</t>
  </si>
  <si>
    <t>Marshall-øerne</t>
  </si>
  <si>
    <t>Marshalløyene</t>
  </si>
  <si>
    <t>MHL</t>
  </si>
  <si>
    <t>The Netherlands</t>
  </si>
  <si>
    <t>Nederlandene</t>
  </si>
  <si>
    <t>Nederland</t>
  </si>
  <si>
    <t>NLD</t>
  </si>
  <si>
    <t>Togo</t>
  </si>
  <si>
    <t>Å gå</t>
  </si>
  <si>
    <t>TGO</t>
  </si>
  <si>
    <t>Tonga</t>
  </si>
  <si>
    <t>TON</t>
  </si>
  <si>
    <t>Trinidad &amp; Tobago</t>
  </si>
  <si>
    <t>Trinidad og Tobago</t>
  </si>
  <si>
    <t>TTO</t>
  </si>
  <si>
    <t>Tunisia</t>
  </si>
  <si>
    <t>Tunesien</t>
  </si>
  <si>
    <t>TUN</t>
  </si>
  <si>
    <t>Turkey</t>
  </si>
  <si>
    <t>Tyrkiet</t>
  </si>
  <si>
    <t>Tyrkia</t>
  </si>
  <si>
    <t>TUR</t>
  </si>
  <si>
    <t>Turkmenistan</t>
  </si>
  <si>
    <t>TKM</t>
  </si>
  <si>
    <t>Tuvalu</t>
  </si>
  <si>
    <t>TUV</t>
  </si>
  <si>
    <t>Uganda</t>
  </si>
  <si>
    <t>UGA</t>
  </si>
  <si>
    <t>Ukraine</t>
  </si>
  <si>
    <t>Ukraina</t>
  </si>
  <si>
    <t>UKR</t>
  </si>
  <si>
    <t>United Arab. Emirates</t>
  </si>
  <si>
    <t>Forenede Arab. Emirater</t>
  </si>
  <si>
    <t>De forente arabiske. Emirater</t>
  </si>
  <si>
    <t>ARE</t>
  </si>
  <si>
    <t>United Kingdom</t>
  </si>
  <si>
    <t>Storbritannien (England)</t>
  </si>
  <si>
    <t>Storbritannia</t>
  </si>
  <si>
    <t>GBR</t>
  </si>
  <si>
    <t>Uruguay</t>
  </si>
  <si>
    <t>URY</t>
  </si>
  <si>
    <t>USA</t>
  </si>
  <si>
    <t>Uzbekistan</t>
  </si>
  <si>
    <t>Usbekistan</t>
  </si>
  <si>
    <t>UZB</t>
  </si>
  <si>
    <t>Vanuatu</t>
  </si>
  <si>
    <t>VUT</t>
  </si>
  <si>
    <t>Vatican</t>
  </si>
  <si>
    <t>Vatikanet</t>
  </si>
  <si>
    <t>VAT</t>
  </si>
  <si>
    <t>Venezuela</t>
  </si>
  <si>
    <t>VEN</t>
  </si>
  <si>
    <t>Vietnam</t>
  </si>
  <si>
    <t>VNM</t>
  </si>
  <si>
    <t>Yemen</t>
  </si>
  <si>
    <t>Jemen</t>
  </si>
  <si>
    <t>YEM</t>
  </si>
  <si>
    <t>Zambia</t>
  </si>
  <si>
    <t>ZMB</t>
  </si>
  <si>
    <t>Zimbabwe</t>
  </si>
  <si>
    <t>ZWE</t>
  </si>
  <si>
    <t>GTIN nummer</t>
  </si>
  <si>
    <t>REMA 1000 Varenr.</t>
  </si>
  <si>
    <t>VK nummer</t>
  </si>
  <si>
    <t>Plastposer</t>
  </si>
  <si>
    <t>kosmetik</t>
  </si>
  <si>
    <t>Vask og rengøring</t>
  </si>
  <si>
    <t>bleer</t>
  </si>
  <si>
    <t>levende lys</t>
  </si>
  <si>
    <t>Alufolie, bagepapir og madpakkepapir</t>
  </si>
  <si>
    <t>papirdug</t>
  </si>
  <si>
    <t>vat og vatpinde</t>
  </si>
  <si>
    <t>hygiejnebind og trusseindlæg</t>
  </si>
  <si>
    <t>ammeindlæg</t>
  </si>
  <si>
    <t>plastvarer</t>
  </si>
  <si>
    <t>toiletpapir og køkkenrulle</t>
  </si>
  <si>
    <t>kattegrus</t>
  </si>
  <si>
    <t>grillkul, briketter og tændblokke</t>
  </si>
  <si>
    <t>børster</t>
  </si>
  <si>
    <t>engangsservice og bestik</t>
  </si>
  <si>
    <t>narresutter</t>
  </si>
  <si>
    <t>sutteflasker</t>
  </si>
  <si>
    <t>Kaffe- og tefiltre til engangsbrug</t>
  </si>
  <si>
    <t>Børnebestik</t>
  </si>
  <si>
    <t>Firma (leverandør)</t>
  </si>
  <si>
    <t>Adresse (leverandør)</t>
  </si>
  <si>
    <t>Kontaktperson (leverandør)</t>
  </si>
  <si>
    <t>Firma (producent)</t>
  </si>
  <si>
    <t>Adresse (producent)</t>
  </si>
  <si>
    <t>Kontaktperson (producent)</t>
  </si>
  <si>
    <t>Petrokemiske råvarer</t>
  </si>
  <si>
    <t>Hvilke typer petrokemiske råvarer?</t>
  </si>
  <si>
    <t>Stoffer fra kandidatlisten</t>
  </si>
  <si>
    <t>Hvilke stoffer fra kandidatlisten?</t>
  </si>
  <si>
    <t>Er bomulden økologisk?</t>
  </si>
  <si>
    <t>Bomuld oprindelse</t>
  </si>
  <si>
    <t>Certifikat fremsendt</t>
  </si>
  <si>
    <t>Brugsanvisning</t>
  </si>
  <si>
    <t>Advarsel/anvendelsesbegrænsninger</t>
  </si>
  <si>
    <t>Råd</t>
  </si>
  <si>
    <t>Svanemærket</t>
  </si>
  <si>
    <t>Licensnr (svanemærket)</t>
  </si>
  <si>
    <t>Certifikat fremsendt (svanemærket)</t>
  </si>
  <si>
    <t>EU-blomsten</t>
  </si>
  <si>
    <t>Licensnr (EU-blomsten)</t>
  </si>
  <si>
    <t>Certifikat fremsendt (EU-blomsten)</t>
  </si>
  <si>
    <t>Astma &amp; Allergi</t>
  </si>
  <si>
    <t>Hvilket (astma&amp;allergi)</t>
  </si>
  <si>
    <t>Allergy certified</t>
  </si>
  <si>
    <t>Palme- og palmekerneolie</t>
  </si>
  <si>
    <t>Ingedienser (palmeolie)</t>
  </si>
  <si>
    <t>IP, SG, MB</t>
  </si>
  <si>
    <t>Licensnr (RSPO)</t>
  </si>
  <si>
    <t>Certifikat (RSPO)</t>
  </si>
  <si>
    <t>Vegan</t>
  </si>
  <si>
    <t>Hvilket (vegan)</t>
  </si>
  <si>
    <t>FSC</t>
  </si>
  <si>
    <t>Licensnr (FSC)</t>
  </si>
  <si>
    <t>Certifikat (FSC)</t>
  </si>
  <si>
    <t>Ecocert</t>
  </si>
  <si>
    <t>Hvilket (ecocert)</t>
  </si>
  <si>
    <t>SUP</t>
  </si>
  <si>
    <t>Materiale 1</t>
  </si>
  <si>
    <t>Materiale 2</t>
  </si>
  <si>
    <t>Materiale 3</t>
  </si>
  <si>
    <t>Materiale 4</t>
  </si>
  <si>
    <t>Materiale 5</t>
  </si>
  <si>
    <t>Materiale 6</t>
  </si>
  <si>
    <t>Materiale 7</t>
  </si>
  <si>
    <t>Materiale 8</t>
  </si>
  <si>
    <t>Materiale 9</t>
  </si>
  <si>
    <t>Materiale 10</t>
  </si>
  <si>
    <t>Materiale 11</t>
  </si>
  <si>
    <t>Materiale 12</t>
  </si>
  <si>
    <t>Materiale 13</t>
  </si>
  <si>
    <t>Materiale 14</t>
  </si>
  <si>
    <t>Materiale 15</t>
  </si>
  <si>
    <t>Materiale 16</t>
  </si>
  <si>
    <t>Materiale 17</t>
  </si>
  <si>
    <t>Materiale 18</t>
  </si>
  <si>
    <t>Materiale 19</t>
  </si>
  <si>
    <t>Materiale 20</t>
  </si>
  <si>
    <t>Materiale 21</t>
  </si>
  <si>
    <t>Materiale 22</t>
  </si>
  <si>
    <t>Materiale 23</t>
  </si>
  <si>
    <t>Materiale 24</t>
  </si>
  <si>
    <t>Materiale 25</t>
  </si>
  <si>
    <t>Materiale 26</t>
  </si>
  <si>
    <t>Materiale 27</t>
  </si>
  <si>
    <t>Materiale 28</t>
  </si>
  <si>
    <t>Materiale 29</t>
  </si>
  <si>
    <t>Materiale 30</t>
  </si>
  <si>
    <t>Materiale 31</t>
  </si>
  <si>
    <t>Materiale 32</t>
  </si>
  <si>
    <t>Materiale 33</t>
  </si>
  <si>
    <t>Materiale 34</t>
  </si>
  <si>
    <t>Materiale 35</t>
  </si>
  <si>
    <t>Materiale 36</t>
  </si>
  <si>
    <t>Materiale 37</t>
  </si>
  <si>
    <t>Materiale 38</t>
  </si>
  <si>
    <t>Materiale 39</t>
  </si>
  <si>
    <t>Materiale 40</t>
  </si>
  <si>
    <t>Materiale 41</t>
  </si>
  <si>
    <t>Materiale 42</t>
  </si>
  <si>
    <t>Materiale 43</t>
  </si>
  <si>
    <t>Materiale 44</t>
  </si>
  <si>
    <t>Materiale 45</t>
  </si>
  <si>
    <t>Materiale 46</t>
  </si>
  <si>
    <t>Materiale 47</t>
  </si>
  <si>
    <t>Materiale 48</t>
  </si>
  <si>
    <t>Materiale 49</t>
  </si>
  <si>
    <t>Materiale 50</t>
  </si>
  <si>
    <t>Ingrediens 1</t>
  </si>
  <si>
    <t>Ingrediens 2</t>
  </si>
  <si>
    <t>Ingrediens 3</t>
  </si>
  <si>
    <t>Ingrediens 4</t>
  </si>
  <si>
    <t>Ingrediens 5</t>
  </si>
  <si>
    <t>Ingrediens 6</t>
  </si>
  <si>
    <t>Ingrediens 7</t>
  </si>
  <si>
    <t>Ingrediens 8</t>
  </si>
  <si>
    <t>Ingrediens 9</t>
  </si>
  <si>
    <t>Ingrediens 10</t>
  </si>
  <si>
    <t>Ingrediens 11</t>
  </si>
  <si>
    <t>Ingrediens 12</t>
  </si>
  <si>
    <t>Ingrediens 13</t>
  </si>
  <si>
    <t>Ingrediens 14</t>
  </si>
  <si>
    <t>Ingrediens 15</t>
  </si>
  <si>
    <t>Ingrediens 16</t>
  </si>
  <si>
    <t>Ingrediens 17</t>
  </si>
  <si>
    <t>Ingrediens 18</t>
  </si>
  <si>
    <t>Ingrediens 19</t>
  </si>
  <si>
    <t>Ingrediens 20</t>
  </si>
  <si>
    <t>Ingrediens 21</t>
  </si>
  <si>
    <t>Ingrediens 22</t>
  </si>
  <si>
    <t>Ingrediens 23</t>
  </si>
  <si>
    <t>Ingrediens 24</t>
  </si>
  <si>
    <t>Ingrediens 25</t>
  </si>
  <si>
    <t>Ingrediens 26</t>
  </si>
  <si>
    <t>Ingrediens 27</t>
  </si>
  <si>
    <t>Ingrediens 28</t>
  </si>
  <si>
    <t>Ingrediens 29</t>
  </si>
  <si>
    <t>Ingrediens 30</t>
  </si>
  <si>
    <t>Ingrediens 31</t>
  </si>
  <si>
    <t>Ingrediens 32</t>
  </si>
  <si>
    <t>Ingrediens 33</t>
  </si>
  <si>
    <t>Ingrediens 34</t>
  </si>
  <si>
    <t>Ingrediens 35</t>
  </si>
  <si>
    <t>Ingrediens 36</t>
  </si>
  <si>
    <t>Ingrediens 37</t>
  </si>
  <si>
    <t>Ingrediens 38</t>
  </si>
  <si>
    <t>Ingrediens 39</t>
  </si>
  <si>
    <t>Ingrediens 40</t>
  </si>
  <si>
    <t>Ingrediens 41</t>
  </si>
  <si>
    <t>Ingrediens 42</t>
  </si>
  <si>
    <t>Ingrediens 43</t>
  </si>
  <si>
    <t>Ingrediens 44</t>
  </si>
  <si>
    <t>Ingrediens 45</t>
  </si>
  <si>
    <t>Ingrediens 46</t>
  </si>
  <si>
    <t>Ingrediens 47</t>
  </si>
  <si>
    <t>Ingrediens 48</t>
  </si>
  <si>
    <t>Ingrediens 49</t>
  </si>
  <si>
    <t>Ingrediens 50</t>
  </si>
  <si>
    <t>All rights to this document belong to Varefakta, and the document may not be copied, reproduced, passed on and / or used without prior written permission from Varefakta. (version 22.1)</t>
  </si>
  <si>
    <t>Varefakta Nonfood</t>
  </si>
  <si>
    <t>Specification form for Nursing pads [F7123:1]</t>
  </si>
  <si>
    <t>Content (Click to select sheet)</t>
  </si>
  <si>
    <t xml:space="preserve">Start </t>
  </si>
  <si>
    <t>Supplier</t>
  </si>
  <si>
    <t>Product information</t>
  </si>
  <si>
    <t>Supplier name:</t>
  </si>
  <si>
    <t>Insert</t>
  </si>
  <si>
    <t>Additional product information</t>
  </si>
  <si>
    <t>Address (please state full address):</t>
  </si>
  <si>
    <t>Instructions for use</t>
  </si>
  <si>
    <t>Contact person:</t>
  </si>
  <si>
    <t>Other labelling systems</t>
  </si>
  <si>
    <t>Phone:</t>
  </si>
  <si>
    <t xml:space="preserve">E-mail: </t>
  </si>
  <si>
    <r>
      <rPr>
        <b/>
        <u/>
        <sz val="18"/>
        <rFont val="Calibri"/>
        <family val="2"/>
        <scheme val="minor"/>
      </rPr>
      <t>Remember</t>
    </r>
    <r>
      <rPr>
        <b/>
        <sz val="15"/>
        <rFont val="Calibri"/>
        <family val="2"/>
        <scheme val="minor"/>
      </rPr>
      <t xml:space="preserve">
Remember
Forward Hy-Tec reports. 
If possible; also product data sheets</t>
    </r>
  </si>
  <si>
    <t>Product name:</t>
  </si>
  <si>
    <t>Product description:</t>
  </si>
  <si>
    <t>New product in Varefakta:</t>
  </si>
  <si>
    <t>Existing product in Varefakta:</t>
  </si>
  <si>
    <t>VK-number:</t>
  </si>
  <si>
    <t>If applicable, product/reference no.:</t>
  </si>
  <si>
    <t>Manufacturer</t>
  </si>
  <si>
    <t>Manufacturer number:</t>
  </si>
  <si>
    <t>Will be filled by Varefakta</t>
  </si>
  <si>
    <t>VK number:</t>
  </si>
  <si>
    <t>REMA 1000 product number:</t>
  </si>
  <si>
    <t>GTIN number:</t>
  </si>
  <si>
    <t>Category responsible:</t>
  </si>
  <si>
    <t>Next</t>
  </si>
  <si>
    <r>
      <rPr>
        <b/>
        <sz val="11"/>
        <rFont val="Calibri"/>
        <family val="2"/>
        <scheme val="minor"/>
      </rPr>
      <t>Country of manufacturer</t>
    </r>
    <r>
      <rPr>
        <sz val="11"/>
        <rFont val="Calibri"/>
        <family val="2"/>
        <scheme val="minor"/>
      </rPr>
      <t>: (Search in cell)</t>
    </r>
  </si>
  <si>
    <t>Type:</t>
  </si>
  <si>
    <r>
      <t>Other (describe)</t>
    </r>
    <r>
      <rPr>
        <sz val="11"/>
        <rFont val="Calibri"/>
        <family val="2"/>
        <scheme val="minor"/>
      </rPr>
      <t>:</t>
    </r>
  </si>
  <si>
    <t xml:space="preserve"> Is the product packed individually?</t>
  </si>
  <si>
    <t>Size, net weight and quantity</t>
  </si>
  <si>
    <r>
      <t xml:space="preserve">Diameter </t>
    </r>
    <r>
      <rPr>
        <sz val="11"/>
        <color theme="1"/>
        <rFont val="Calibri"/>
        <family val="2"/>
        <scheme val="minor"/>
      </rPr>
      <t>(Ø/cm)</t>
    </r>
  </si>
  <si>
    <r>
      <t>Thickness</t>
    </r>
    <r>
      <rPr>
        <sz val="11"/>
        <color theme="1"/>
        <rFont val="Calibri"/>
        <family val="2"/>
        <scheme val="minor"/>
      </rPr>
      <t xml:space="preserve"> (mm)</t>
    </r>
  </si>
  <si>
    <r>
      <t xml:space="preserve">Net weight </t>
    </r>
    <r>
      <rPr>
        <sz val="11"/>
        <color theme="1"/>
        <rFont val="Calibri"/>
        <family val="2"/>
        <scheme val="minor"/>
      </rPr>
      <t>(g)</t>
    </r>
  </si>
  <si>
    <r>
      <t xml:space="preserve">Quantity </t>
    </r>
    <r>
      <rPr>
        <sz val="11"/>
        <rFont val="Calibri"/>
        <family val="2"/>
        <scheme val="minor"/>
      </rPr>
      <t>(pcs)</t>
    </r>
  </si>
  <si>
    <t>Absorption capacity</t>
  </si>
  <si>
    <r>
      <t xml:space="preserve">State which method the absorption capacity is measured by: </t>
    </r>
    <r>
      <rPr>
        <sz val="11"/>
        <color rgb="FFAD643A"/>
        <rFont val="Calibri"/>
        <family val="2"/>
        <scheme val="minor"/>
      </rPr>
      <t>(If Varefaktas method for absorption capacity is selected, please forward 3 x product samples to Varefakta for testing</t>
    </r>
    <r>
      <rPr>
        <sz val="11"/>
        <rFont val="Calibri"/>
        <family val="2"/>
        <scheme val="minor"/>
      </rPr>
      <t xml:space="preserve">): 
</t>
    </r>
  </si>
  <si>
    <t>Result (g/g):</t>
  </si>
  <si>
    <t>Confirm that documentation has been forwarded:</t>
  </si>
  <si>
    <t>Surface dryness</t>
  </si>
  <si>
    <r>
      <t>State which method the surface dryness is measured by (</t>
    </r>
    <r>
      <rPr>
        <sz val="11"/>
        <color rgb="FFAD643A"/>
        <rFont val="Calibri"/>
        <family val="2"/>
        <scheme val="minor"/>
      </rPr>
      <t>If Varefaktas method for surface dryness is selected, please forward 3 x product samples to Varefakta for testing</t>
    </r>
    <r>
      <rPr>
        <sz val="11"/>
        <rFont val="Calibri"/>
        <family val="2"/>
        <scheme val="minor"/>
      </rPr>
      <t>):</t>
    </r>
  </si>
  <si>
    <t>Result (g):</t>
  </si>
  <si>
    <t>Absorption speed</t>
  </si>
  <si>
    <r>
      <t>State which method the absortion speed is measured by (</t>
    </r>
    <r>
      <rPr>
        <sz val="11"/>
        <color rgb="FFAD643A"/>
        <rFont val="Calibri"/>
        <family val="2"/>
        <scheme val="minor"/>
      </rPr>
      <t>If Varefaktas method for absorption speed is selected, please forward 3 x product samples to Varefakta for testing.</t>
    </r>
    <r>
      <rPr>
        <sz val="11"/>
        <rFont val="Calibri"/>
        <family val="2"/>
        <scheme val="minor"/>
      </rPr>
      <t>):</t>
    </r>
  </si>
  <si>
    <t>Result (s):</t>
  </si>
  <si>
    <t>Material recipe</t>
  </si>
  <si>
    <r>
      <t xml:space="preserve">Materials: </t>
    </r>
    <r>
      <rPr>
        <sz val="11"/>
        <rFont val="Calibri"/>
        <family val="2"/>
        <scheme val="minor"/>
      </rPr>
      <t>The applied raw materials, additives and the finished product must comply with the Danish Environmental Protection Agency's - at all times valid - announcement of the Act on Chemical Substances and Products.</t>
    </r>
  </si>
  <si>
    <r>
      <t xml:space="preserve">Origin </t>
    </r>
    <r>
      <rPr>
        <u/>
        <sz val="11"/>
        <rFont val="Calibri"/>
        <family val="2"/>
        <scheme val="minor"/>
      </rPr>
      <t>(Search in cells)</t>
    </r>
  </si>
  <si>
    <t>Material</t>
  </si>
  <si>
    <t>Recycled material</t>
  </si>
  <si>
    <t>State the amount of recycled material (%)</t>
  </si>
  <si>
    <t>Country 1</t>
  </si>
  <si>
    <t>Country 2</t>
  </si>
  <si>
    <t>Country 3</t>
  </si>
  <si>
    <t>Country 4</t>
  </si>
  <si>
    <t>Country 5</t>
  </si>
  <si>
    <t>Topsheet</t>
  </si>
  <si>
    <t>Absorption layer</t>
  </si>
  <si>
    <t>Backsheet</t>
  </si>
  <si>
    <t>Bleaching-method</t>
  </si>
  <si>
    <t>State if the product is bleached:</t>
  </si>
  <si>
    <r>
      <t>If yes, state the method (</t>
    </r>
    <r>
      <rPr>
        <sz val="11"/>
        <color rgb="FFAD643A"/>
        <rFont val="Calibri"/>
        <family val="2"/>
        <scheme val="minor"/>
      </rPr>
      <t>e.g. E</t>
    </r>
    <r>
      <rPr>
        <sz val="11"/>
        <color theme="7"/>
        <rFont val="Calibri"/>
        <family val="2"/>
        <scheme val="minor"/>
      </rPr>
      <t>CF, T</t>
    </r>
    <r>
      <rPr>
        <sz val="11"/>
        <color rgb="FFAD643A"/>
        <rFont val="Calibri"/>
        <family val="2"/>
        <scheme val="minor"/>
      </rPr>
      <t>C</t>
    </r>
    <r>
      <rPr>
        <sz val="11"/>
        <color theme="7"/>
        <rFont val="Calibri"/>
        <family val="2"/>
        <scheme val="minor"/>
      </rPr>
      <t>F</t>
    </r>
    <r>
      <rPr>
        <sz val="11"/>
        <rFont val="Calibri"/>
        <family val="2"/>
        <scheme val="minor"/>
      </rPr>
      <t>):</t>
    </r>
  </si>
  <si>
    <t>Please state which parts that are bleached:</t>
  </si>
  <si>
    <t>Additives</t>
  </si>
  <si>
    <t>Optical bleaching agent:</t>
  </si>
  <si>
    <t>Perfume:</t>
  </si>
  <si>
    <t>Lotion/balsam:</t>
  </si>
  <si>
    <t>Lanolin:</t>
  </si>
  <si>
    <t>Colouring agent:</t>
  </si>
  <si>
    <t>Other:</t>
  </si>
  <si>
    <t>If yes, state which additives are used in the table:</t>
  </si>
  <si>
    <t>INCI-name or CAS no.</t>
  </si>
  <si>
    <t>Where are the additives used:</t>
  </si>
  <si>
    <t>Previous</t>
  </si>
  <si>
    <r>
      <t xml:space="preserve">Does the product contain ingredients of </t>
    </r>
    <r>
      <rPr>
        <b/>
        <sz val="11"/>
        <rFont val="Calibri"/>
        <family val="2"/>
        <scheme val="minor"/>
      </rPr>
      <t>petrochemical origin</t>
    </r>
    <r>
      <rPr>
        <sz val="11"/>
        <rFont val="Calibri"/>
        <family val="2"/>
        <scheme val="minor"/>
      </rPr>
      <t>:</t>
    </r>
  </si>
  <si>
    <t>If yes, which:</t>
  </si>
  <si>
    <r>
      <t xml:space="preserve">Does the product or packaging </t>
    </r>
    <r>
      <rPr>
        <b/>
        <sz val="11"/>
        <rFont val="Calibri"/>
        <family val="2"/>
        <scheme val="minor"/>
      </rPr>
      <t>contain any substances listed in the Candidate List</t>
    </r>
    <r>
      <rPr>
        <sz val="11"/>
        <rFont val="Calibri"/>
        <family val="2"/>
        <scheme val="minor"/>
      </rPr>
      <t xml:space="preserve"> in the EU REACH regulation?</t>
    </r>
  </si>
  <si>
    <r>
      <t xml:space="preserve">Does the product contain </t>
    </r>
    <r>
      <rPr>
        <b/>
        <sz val="11"/>
        <rFont val="Calibri"/>
        <family val="2"/>
        <scheme val="minor"/>
      </rPr>
      <t>cotton</t>
    </r>
    <r>
      <rPr>
        <sz val="11"/>
        <rFont val="Calibri"/>
        <family val="2"/>
        <scheme val="minor"/>
      </rPr>
      <t>:</t>
    </r>
  </si>
  <si>
    <r>
      <t xml:space="preserve">If yes, is the cotton </t>
    </r>
    <r>
      <rPr>
        <b/>
        <sz val="11"/>
        <rFont val="Calibri"/>
        <family val="2"/>
        <scheme val="minor"/>
      </rPr>
      <t>organic</t>
    </r>
    <r>
      <rPr>
        <sz val="11"/>
        <rFont val="Calibri"/>
        <family val="2"/>
        <scheme val="minor"/>
      </rPr>
      <t>:</t>
    </r>
  </si>
  <si>
    <r>
      <t>State the origin (</t>
    </r>
    <r>
      <rPr>
        <sz val="11"/>
        <color theme="7"/>
        <rFont val="Calibri"/>
        <family val="2"/>
        <scheme val="minor"/>
      </rPr>
      <t>search in cell</t>
    </r>
    <r>
      <rPr>
        <sz val="11"/>
        <rFont val="Calibri"/>
        <family val="2"/>
        <scheme val="minor"/>
      </rPr>
      <t>)</t>
    </r>
  </si>
  <si>
    <t>Confirm that the certificate is forwarded:</t>
  </si>
  <si>
    <r>
      <rPr>
        <b/>
        <sz val="11"/>
        <rFont val="Calibri"/>
        <family val="2"/>
        <scheme val="minor"/>
      </rPr>
      <t xml:space="preserve">Instructions for use </t>
    </r>
    <r>
      <rPr>
        <sz val="11"/>
        <rFont val="Calibri"/>
        <family val="2"/>
        <scheme val="minor"/>
      </rPr>
      <t>(if relevant):</t>
    </r>
  </si>
  <si>
    <r>
      <rPr>
        <b/>
        <sz val="11"/>
        <rFont val="Calibri"/>
        <family val="2"/>
        <scheme val="minor"/>
      </rPr>
      <t xml:space="preserve">Warnings/limitations in use </t>
    </r>
    <r>
      <rPr>
        <sz val="11"/>
        <rFont val="Calibri"/>
        <family val="2"/>
        <scheme val="minor"/>
      </rPr>
      <t xml:space="preserve"> (if relevant):</t>
    </r>
  </si>
  <si>
    <r>
      <rPr>
        <b/>
        <sz val="11"/>
        <rFont val="Calibri"/>
        <family val="2"/>
        <scheme val="minor"/>
      </rPr>
      <t>Advice</t>
    </r>
    <r>
      <rPr>
        <sz val="11"/>
        <rFont val="Calibri"/>
        <family val="2"/>
        <scheme val="minor"/>
      </rPr>
      <t xml:space="preserve"> (if relevant):</t>
    </r>
  </si>
  <si>
    <r>
      <t>Other</t>
    </r>
    <r>
      <rPr>
        <sz val="11"/>
        <rFont val="Calibri"/>
        <family val="2"/>
        <scheme val="minor"/>
      </rPr>
      <t>:</t>
    </r>
  </si>
  <si>
    <t>Nordic Ecolabel:</t>
  </si>
  <si>
    <t>If yes, please state license no.:</t>
  </si>
  <si>
    <t>EU-Ecolabel:</t>
  </si>
  <si>
    <t>Asthma and allergy:</t>
  </si>
  <si>
    <r>
      <t>If yes, which: (</t>
    </r>
    <r>
      <rPr>
        <sz val="11"/>
        <color theme="7"/>
        <rFont val="Calibri"/>
        <family val="2"/>
        <scheme val="minor"/>
      </rPr>
      <t>e.g. Nordic</t>
    </r>
    <r>
      <rPr>
        <sz val="11"/>
        <rFont val="Calibri"/>
        <family val="2"/>
        <scheme val="minor"/>
      </rPr>
      <t>)</t>
    </r>
  </si>
  <si>
    <t>Allergy certified:</t>
  </si>
  <si>
    <r>
      <t xml:space="preserve">Does the product contain </t>
    </r>
    <r>
      <rPr>
        <b/>
        <sz val="11"/>
        <rFont val="Calibri"/>
        <family val="2"/>
        <scheme val="minor"/>
      </rPr>
      <t>palm oil / palm kernel oil or derivatives</t>
    </r>
    <r>
      <rPr>
        <sz val="11"/>
        <rFont val="Calibri"/>
        <family val="2"/>
        <scheme val="minor"/>
      </rPr>
      <t xml:space="preserve"> thereof:</t>
    </r>
  </si>
  <si>
    <t>If yes, which ingredients:</t>
  </si>
  <si>
    <r>
      <t>RSPO</t>
    </r>
    <r>
      <rPr>
        <sz val="11"/>
        <rFont val="Calibri"/>
        <family val="2"/>
        <scheme val="minor"/>
      </rPr>
      <t>-certificated</t>
    </r>
    <r>
      <rPr>
        <b/>
        <sz val="11"/>
        <rFont val="Calibri"/>
        <family val="2"/>
        <scheme val="minor"/>
      </rPr>
      <t>:</t>
    </r>
  </si>
  <si>
    <t>Type of certification:</t>
  </si>
  <si>
    <t>Is the supplier (if different from the manufacturer) member of RSPO:</t>
  </si>
  <si>
    <t>Vegan:</t>
  </si>
  <si>
    <t xml:space="preserve">If yes which: </t>
  </si>
  <si>
    <t>FSC:</t>
  </si>
  <si>
    <r>
      <t>SUP (</t>
    </r>
    <r>
      <rPr>
        <sz val="11"/>
        <color theme="7"/>
        <rFont val="Calibri"/>
        <family val="2"/>
        <scheme val="minor"/>
      </rPr>
      <t>plastic in the product, DIR. EU 2019/904</t>
    </r>
    <r>
      <rPr>
        <b/>
        <sz val="11"/>
        <rFont val="Calibri"/>
        <family val="2"/>
        <scheme val="minor"/>
      </rPr>
      <t>):</t>
    </r>
  </si>
  <si>
    <t>Other (please state which):</t>
  </si>
  <si>
    <t>GPSR</t>
  </si>
  <si>
    <t>Is the product compliant with the General Product Safety Regulation (EU) 2023/988 (GPSR)?</t>
  </si>
  <si>
    <t>Are you in possession of adequate technical documentation for the product, as per the regulation?</t>
  </si>
  <si>
    <t>Husholdningstekstiler og Rengørinssvampe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</si>
</sst>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4" tint="0.59999389629810485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Tw Cen MT Condensed"/>
      <family val="2"/>
    </font>
    <font>
      <b/>
      <sz val="16"/>
      <name val="Tw Cen MT Condensed"/>
      <family val="2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8"/>
      <color theme="3" tint="0.249977111117893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4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7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C000"/>
      <name val="Calibri"/>
      <family val="2"/>
      <scheme val="minor"/>
    </font>
    <font>
      <b/>
      <sz val="15"/>
      <name val="Calibri"/>
      <family val="2"/>
      <scheme val="minor"/>
    </font>
    <font>
      <b/>
      <u/>
      <sz val="18"/>
      <name val="Calibri"/>
      <family val="2"/>
      <scheme val="minor"/>
    </font>
    <font>
      <sz val="11"/>
      <color rgb="FFAD643A"/>
      <name val="Calibri"/>
      <family val="2"/>
      <scheme val="minor"/>
    </font>
    <font>
      <sz val="24"/>
      <color rgb="FFAD643A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gray125">
        <bgColor theme="0"/>
      </patternFill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99">
    <xf numFmtId="0" fontId="0" fillId="0" borderId="0" xfId="0"/>
    <xf numFmtId="0" fontId="1" fillId="2" borderId="0" xfId="0" applyFont="1" applyFill="1"/>
    <xf numFmtId="0" fontId="1" fillId="3" borderId="4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2" fillId="4" borderId="2" xfId="0" applyFont="1" applyFill="1" applyBorder="1"/>
    <xf numFmtId="0" fontId="2" fillId="4" borderId="0" xfId="0" applyFont="1" applyFill="1"/>
    <xf numFmtId="0" fontId="2" fillId="4" borderId="3" xfId="0" applyFont="1" applyFill="1" applyBorder="1"/>
    <xf numFmtId="0" fontId="3" fillId="4" borderId="0" xfId="0" applyFont="1" applyFill="1"/>
    <xf numFmtId="0" fontId="4" fillId="4" borderId="0" xfId="0" applyFont="1" applyFill="1"/>
    <xf numFmtId="0" fontId="7" fillId="3" borderId="4" xfId="0" applyFont="1" applyFill="1" applyBorder="1" applyAlignment="1">
      <alignment vertical="center" wrapText="1"/>
    </xf>
    <xf numFmtId="0" fontId="6" fillId="4" borderId="5" xfId="0" applyFont="1" applyFill="1" applyBorder="1"/>
    <xf numFmtId="0" fontId="2" fillId="2" borderId="0" xfId="0" applyFont="1" applyFill="1"/>
    <xf numFmtId="0" fontId="9" fillId="0" borderId="0" xfId="0" applyFont="1"/>
    <xf numFmtId="0" fontId="10" fillId="0" borderId="0" xfId="0" applyFont="1"/>
    <xf numFmtId="0" fontId="2" fillId="4" borderId="1" xfId="0" applyFont="1" applyFill="1" applyBorder="1"/>
    <xf numFmtId="0" fontId="12" fillId="0" borderId="0" xfId="0" applyFont="1"/>
    <xf numFmtId="0" fontId="2" fillId="3" borderId="4" xfId="0" applyFont="1" applyFill="1" applyBorder="1"/>
    <xf numFmtId="0" fontId="1" fillId="3" borderId="12" xfId="0" applyFont="1" applyFill="1" applyBorder="1"/>
    <xf numFmtId="0" fontId="2" fillId="5" borderId="1" xfId="0" applyFont="1" applyFill="1" applyBorder="1" applyProtection="1">
      <protection locked="0"/>
    </xf>
    <xf numFmtId="0" fontId="13" fillId="0" borderId="4" xfId="0" applyFont="1" applyBorder="1" applyAlignment="1">
      <alignment textRotation="90"/>
    </xf>
    <xf numFmtId="0" fontId="5" fillId="4" borderId="1" xfId="0" applyFont="1" applyFill="1" applyBorder="1"/>
    <xf numFmtId="0" fontId="2" fillId="4" borderId="11" xfId="0" applyFont="1" applyFill="1" applyBorder="1"/>
    <xf numFmtId="0" fontId="2" fillId="4" borderId="4" xfId="0" applyFont="1" applyFill="1" applyBorder="1"/>
    <xf numFmtId="0" fontId="2" fillId="4" borderId="12" xfId="0" applyFont="1" applyFill="1" applyBorder="1"/>
    <xf numFmtId="0" fontId="0" fillId="3" borderId="4" xfId="0" applyFill="1" applyBorder="1"/>
    <xf numFmtId="0" fontId="0" fillId="3" borderId="12" xfId="0" applyFill="1" applyBorder="1"/>
    <xf numFmtId="0" fontId="0" fillId="2" borderId="0" xfId="0" applyFill="1"/>
    <xf numFmtId="0" fontId="5" fillId="4" borderId="0" xfId="0" applyFont="1" applyFill="1"/>
    <xf numFmtId="0" fontId="18" fillId="0" borderId="0" xfId="0" applyFont="1"/>
    <xf numFmtId="0" fontId="0" fillId="4" borderId="0" xfId="0" applyFill="1"/>
    <xf numFmtId="0" fontId="7" fillId="3" borderId="4" xfId="0" applyFont="1" applyFill="1" applyBorder="1" applyAlignment="1">
      <alignment horizontal="left" vertical="center" wrapText="1"/>
    </xf>
    <xf numFmtId="0" fontId="6" fillId="4" borderId="0" xfId="0" applyFont="1" applyFill="1"/>
    <xf numFmtId="0" fontId="2" fillId="4" borderId="14" xfId="0" applyFont="1" applyFill="1" applyBorder="1"/>
    <xf numFmtId="0" fontId="2" fillId="4" borderId="15" xfId="0" applyFont="1" applyFill="1" applyBorder="1"/>
    <xf numFmtId="0" fontId="2" fillId="5" borderId="1" xfId="0" applyFont="1" applyFill="1" applyBorder="1" applyAlignment="1">
      <alignment wrapText="1"/>
    </xf>
    <xf numFmtId="0" fontId="0" fillId="4" borderId="1" xfId="0" applyFill="1" applyBorder="1"/>
    <xf numFmtId="0" fontId="2" fillId="6" borderId="0" xfId="0" applyFont="1" applyFill="1"/>
    <xf numFmtId="0" fontId="0" fillId="0" borderId="1" xfId="0" applyBorder="1"/>
    <xf numFmtId="0" fontId="2" fillId="4" borderId="1" xfId="0" applyFont="1" applyFill="1" applyBorder="1" applyAlignment="1">
      <alignment vertical="top" wrapText="1"/>
    </xf>
    <xf numFmtId="0" fontId="0" fillId="8" borderId="0" xfId="0" applyFill="1"/>
    <xf numFmtId="0" fontId="0" fillId="9" borderId="0" xfId="0" applyFill="1"/>
    <xf numFmtId="0" fontId="0" fillId="7" borderId="0" xfId="0" applyFill="1"/>
    <xf numFmtId="0" fontId="0" fillId="10" borderId="0" xfId="0" applyFill="1"/>
    <xf numFmtId="0" fontId="19" fillId="11" borderId="0" xfId="0" applyFont="1" applyFill="1"/>
    <xf numFmtId="0" fontId="0" fillId="12" borderId="0" xfId="0" applyFill="1"/>
    <xf numFmtId="0" fontId="0" fillId="13" borderId="0" xfId="0" applyFill="1"/>
    <xf numFmtId="0" fontId="18" fillId="4" borderId="1" xfId="0" applyFont="1" applyFill="1" applyBorder="1"/>
    <xf numFmtId="0" fontId="2" fillId="4" borderId="22" xfId="0" applyFont="1" applyFill="1" applyBorder="1" applyAlignment="1">
      <alignment horizontal="left" vertical="top" wrapText="1"/>
    </xf>
    <xf numFmtId="0" fontId="5" fillId="4" borderId="13" xfId="0" applyFont="1" applyFill="1" applyBorder="1"/>
    <xf numFmtId="0" fontId="2" fillId="4" borderId="16" xfId="0" applyFont="1" applyFill="1" applyBorder="1"/>
    <xf numFmtId="0" fontId="2" fillId="4" borderId="18" xfId="0" applyFont="1" applyFill="1" applyBorder="1"/>
    <xf numFmtId="0" fontId="2" fillId="4" borderId="1" xfId="0" applyFont="1" applyFill="1" applyBorder="1" applyAlignment="1">
      <alignment vertical="top"/>
    </xf>
    <xf numFmtId="0" fontId="5" fillId="14" borderId="6" xfId="1" applyFont="1" applyFill="1" applyBorder="1"/>
    <xf numFmtId="0" fontId="2" fillId="4" borderId="6" xfId="1" applyFont="1" applyFill="1" applyBorder="1"/>
    <xf numFmtId="0" fontId="2" fillId="4" borderId="7" xfId="1" applyFont="1" applyFill="1" applyBorder="1"/>
    <xf numFmtId="0" fontId="5" fillId="14" borderId="7" xfId="1" applyFont="1" applyFill="1" applyBorder="1"/>
    <xf numFmtId="0" fontId="2" fillId="4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4" fillId="4" borderId="0" xfId="0" applyFont="1" applyFill="1"/>
    <xf numFmtId="0" fontId="25" fillId="4" borderId="0" xfId="0" applyFont="1" applyFill="1"/>
    <xf numFmtId="0" fontId="24" fillId="4" borderId="0" xfId="0" applyFont="1" applyFill="1" applyAlignment="1">
      <alignment wrapText="1"/>
    </xf>
    <xf numFmtId="0" fontId="2" fillId="4" borderId="1" xfId="0" applyFont="1" applyFill="1" applyBorder="1" applyAlignment="1">
      <alignment wrapText="1"/>
    </xf>
    <xf numFmtId="0" fontId="7" fillId="3" borderId="4" xfId="0" applyFont="1" applyFill="1" applyBorder="1" applyAlignment="1">
      <alignment horizontal="left" vertical="center" wrapText="1"/>
    </xf>
    <xf numFmtId="0" fontId="14" fillId="4" borderId="0" xfId="1" applyFont="1" applyFill="1" applyBorder="1" applyAlignment="1">
      <alignment horizontal="left" vertical="center"/>
    </xf>
    <xf numFmtId="0" fontId="14" fillId="4" borderId="0" xfId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left" wrapText="1"/>
    </xf>
    <xf numFmtId="0" fontId="5" fillId="5" borderId="1" xfId="0" applyFont="1" applyFill="1" applyBorder="1" applyAlignment="1" applyProtection="1">
      <alignment horizontal="left" vertical="top"/>
      <protection locked="0"/>
    </xf>
    <xf numFmtId="0" fontId="5" fillId="5" borderId="9" xfId="0" applyFont="1" applyFill="1" applyBorder="1" applyAlignment="1" applyProtection="1">
      <alignment horizontal="left" vertical="top"/>
      <protection locked="0"/>
    </xf>
    <xf numFmtId="0" fontId="5" fillId="5" borderId="10" xfId="0" applyFont="1" applyFill="1" applyBorder="1" applyAlignment="1" applyProtection="1">
      <alignment horizontal="left" vertical="top"/>
      <protection locked="0"/>
    </xf>
    <xf numFmtId="0" fontId="2" fillId="5" borderId="1" xfId="0" applyFont="1" applyFill="1" applyBorder="1" applyAlignment="1" applyProtection="1">
      <alignment horizontal="left" vertical="top"/>
      <protection locked="0"/>
    </xf>
    <xf numFmtId="0" fontId="5" fillId="5" borderId="1" xfId="0" applyFont="1" applyFill="1" applyBorder="1" applyAlignment="1" applyProtection="1">
      <alignment horizontal="left" wrapText="1"/>
      <protection locked="0"/>
    </xf>
    <xf numFmtId="0" fontId="2" fillId="4" borderId="22" xfId="0" applyFont="1" applyFill="1" applyBorder="1" applyAlignment="1">
      <alignment horizontal="left" vertical="top" wrapText="1"/>
    </xf>
    <xf numFmtId="0" fontId="2" fillId="4" borderId="23" xfId="0" applyFont="1" applyFill="1" applyBorder="1" applyAlignment="1">
      <alignment horizontal="left" vertical="top" wrapText="1"/>
    </xf>
    <xf numFmtId="0" fontId="2" fillId="4" borderId="21" xfId="0" applyFont="1" applyFill="1" applyBorder="1" applyAlignment="1">
      <alignment horizontal="left" vertical="top" wrapText="1"/>
    </xf>
    <xf numFmtId="0" fontId="20" fillId="15" borderId="5" xfId="0" applyFont="1" applyFill="1" applyBorder="1" applyAlignment="1">
      <alignment horizontal="left" vertical="top" wrapText="1"/>
    </xf>
    <xf numFmtId="0" fontId="20" fillId="15" borderId="6" xfId="0" applyFont="1" applyFill="1" applyBorder="1" applyAlignment="1">
      <alignment horizontal="left" vertical="top" wrapText="1"/>
    </xf>
    <xf numFmtId="0" fontId="20" fillId="15" borderId="7" xfId="0" applyFont="1" applyFill="1" applyBorder="1" applyAlignment="1">
      <alignment horizontal="left" vertical="top" wrapText="1"/>
    </xf>
    <xf numFmtId="0" fontId="5" fillId="5" borderId="1" xfId="0" applyFont="1" applyFill="1" applyBorder="1" applyAlignment="1" applyProtection="1">
      <alignment horizontal="left"/>
      <protection locked="0"/>
    </xf>
    <xf numFmtId="0" fontId="11" fillId="5" borderId="1" xfId="0" applyFont="1" applyFill="1" applyBorder="1" applyAlignment="1" applyProtection="1">
      <alignment horizontal="left"/>
      <protection locked="0"/>
    </xf>
    <xf numFmtId="0" fontId="5" fillId="5" borderId="8" xfId="0" applyFont="1" applyFill="1" applyBorder="1" applyAlignment="1" applyProtection="1">
      <alignment horizontal="left" wrapText="1"/>
      <protection locked="0"/>
    </xf>
    <xf numFmtId="0" fontId="5" fillId="5" borderId="9" xfId="0" applyFont="1" applyFill="1" applyBorder="1" applyAlignment="1" applyProtection="1">
      <alignment horizontal="left" wrapText="1"/>
      <protection locked="0"/>
    </xf>
    <xf numFmtId="0" fontId="5" fillId="5" borderId="10" xfId="0" applyFont="1" applyFill="1" applyBorder="1" applyAlignment="1" applyProtection="1">
      <alignment horizontal="left" wrapText="1"/>
      <protection locked="0"/>
    </xf>
    <xf numFmtId="0" fontId="23" fillId="4" borderId="0" xfId="1" applyFont="1" applyFill="1" applyBorder="1" applyAlignment="1">
      <alignment horizontal="right" vertical="center"/>
    </xf>
    <xf numFmtId="0" fontId="5" fillId="5" borderId="17" xfId="0" applyFont="1" applyFill="1" applyBorder="1" applyAlignment="1" applyProtection="1">
      <alignment horizontal="left" wrapText="1"/>
      <protection locked="0"/>
    </xf>
    <xf numFmtId="0" fontId="5" fillId="5" borderId="19" xfId="0" applyFont="1" applyFill="1" applyBorder="1" applyAlignment="1" applyProtection="1">
      <alignment horizontal="left" wrapText="1"/>
      <protection locked="0"/>
    </xf>
    <xf numFmtId="0" fontId="5" fillId="5" borderId="20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>
      <alignment horizontal="left" vertical="top" wrapText="1"/>
    </xf>
    <xf numFmtId="0" fontId="18" fillId="4" borderId="1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left" vertical="top" wrapText="1"/>
    </xf>
    <xf numFmtId="0" fontId="5" fillId="5" borderId="1" xfId="0" applyFont="1" applyFill="1" applyBorder="1" applyAlignment="1" applyProtection="1">
      <alignment horizontal="left" vertical="top" wrapText="1"/>
      <protection locked="0"/>
    </xf>
    <xf numFmtId="0" fontId="18" fillId="4" borderId="1" xfId="0" applyFont="1" applyFill="1" applyBorder="1" applyAlignment="1">
      <alignment horizontal="left"/>
    </xf>
    <xf numFmtId="0" fontId="5" fillId="5" borderId="8" xfId="0" applyFont="1" applyFill="1" applyBorder="1" applyAlignment="1" applyProtection="1">
      <alignment horizontal="left"/>
      <protection locked="0"/>
    </xf>
    <xf numFmtId="0" fontId="5" fillId="5" borderId="9" xfId="0" applyFont="1" applyFill="1" applyBorder="1" applyAlignment="1" applyProtection="1">
      <alignment horizontal="left"/>
      <protection locked="0"/>
    </xf>
    <xf numFmtId="0" fontId="5" fillId="5" borderId="10" xfId="0" applyFont="1" applyFill="1" applyBorder="1" applyAlignment="1" applyProtection="1">
      <alignment horizontal="left"/>
      <protection locked="0"/>
    </xf>
    <xf numFmtId="0" fontId="11" fillId="5" borderId="1" xfId="0" applyFont="1" applyFill="1" applyBorder="1" applyAlignment="1" applyProtection="1">
      <alignment horizontal="left" vertical="top"/>
      <protection locked="0"/>
    </xf>
    <xf numFmtId="0" fontId="5" fillId="0" borderId="1" xfId="0" applyFont="1" applyBorder="1" applyAlignment="1">
      <alignment horizontal="left" vertical="top" wrapText="1"/>
    </xf>
    <xf numFmtId="0" fontId="18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139">
    <dxf>
      <font>
        <b/>
        <i val="0"/>
      </font>
      <fill>
        <patternFill>
          <bgColor theme="2" tint="-0.14996795556505021"/>
        </patternFill>
      </fill>
    </dxf>
    <dxf>
      <font>
        <b val="0"/>
        <i val="0"/>
        <color rgb="FFFF0000"/>
      </font>
      <fill>
        <patternFill patternType="solid">
          <bgColor theme="0"/>
        </patternFill>
      </fill>
    </dxf>
    <dxf>
      <font>
        <b val="0"/>
        <i val="0"/>
        <color rgb="FFFF0000"/>
      </font>
      <fill>
        <patternFill patternType="solid">
          <bgColor theme="0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 val="0"/>
        <i val="0"/>
        <color rgb="FFFF0000"/>
      </font>
      <fill>
        <patternFill patternType="solid">
          <bgColor theme="0"/>
        </patternFill>
      </fill>
    </dxf>
    <dxf>
      <font>
        <b val="0"/>
        <i val="0"/>
        <color rgb="FFFF0000"/>
      </font>
      <fill>
        <patternFill patternType="solid">
          <bgColor theme="0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 val="0"/>
        <i val="0"/>
        <color rgb="FFFF0000"/>
      </font>
      <fill>
        <patternFill patternType="solid">
          <bgColor theme="0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 val="0"/>
        <i val="0"/>
        <color rgb="FFFF0000"/>
      </font>
      <fill>
        <patternFill patternType="solid">
          <bgColor theme="0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 val="0"/>
        <i val="0"/>
        <color rgb="FFFF0000"/>
      </font>
      <fill>
        <patternFill patternType="solid">
          <bgColor theme="0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 val="0"/>
        <i val="0"/>
        <color rgb="FFFF0000"/>
      </font>
      <fill>
        <patternFill patternType="solid">
          <bgColor theme="0"/>
        </patternFill>
      </fill>
    </dxf>
    <dxf>
      <font>
        <b val="0"/>
        <i val="0"/>
        <color rgb="FFFF0000"/>
      </font>
      <fill>
        <patternFill>
          <bgColor theme="0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 val="0"/>
        <i val="0"/>
        <color rgb="FFFF0000"/>
      </font>
      <fill>
        <patternFill>
          <bgColor theme="0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 val="0"/>
        <i val="0"/>
        <color rgb="FFFF0000"/>
      </font>
      <fill>
        <patternFill>
          <bgColor theme="0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 val="0"/>
        <i val="0"/>
        <color rgb="FFFF0000"/>
      </font>
      <fill>
        <patternFill>
          <bgColor theme="0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 val="0"/>
        <i val="0"/>
        <color rgb="FFFF0000"/>
      </font>
      <fill>
        <patternFill>
          <bgColor theme="0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 val="0"/>
        <i val="0"/>
        <color rgb="FFFF0000"/>
      </font>
      <fill>
        <patternFill>
          <bgColor theme="0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 val="0"/>
        <i val="0"/>
        <color rgb="FFFF0000"/>
      </font>
      <fill>
        <patternFill>
          <bgColor theme="0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 val="0"/>
        <i val="0"/>
        <color rgb="FFFF0000"/>
      </font>
      <fill>
        <patternFill>
          <bgColor theme="0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 val="0"/>
        <i val="0"/>
        <color rgb="FFFF0000"/>
      </font>
      <fill>
        <patternFill>
          <bgColor theme="0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 val="0"/>
        <i val="0"/>
        <color rgb="FFFF0000"/>
      </font>
      <fill>
        <patternFill>
          <bgColor theme="0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 val="0"/>
        <i val="0"/>
        <color rgb="FFFF0000"/>
      </font>
      <fill>
        <patternFill>
          <bgColor theme="0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 val="0"/>
        <i val="0"/>
        <color rgb="FFFF0000"/>
      </font>
      <fill>
        <patternFill>
          <bgColor theme="0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 val="0"/>
        <i val="0"/>
        <color rgb="FFFF0000"/>
      </font>
      <fill>
        <patternFill>
          <bgColor theme="0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 val="0"/>
        <i val="0"/>
        <color rgb="FFFF0000"/>
      </font>
      <fill>
        <patternFill>
          <bgColor theme="0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 val="0"/>
        <i val="0"/>
        <color rgb="FFFF0000"/>
      </font>
      <fill>
        <patternFill patternType="solid">
          <bgColor theme="0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 val="0"/>
        <i val="0"/>
        <color rgb="FFFF0000"/>
      </font>
      <fill>
        <patternFill patternType="solid">
          <bgColor theme="0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 val="0"/>
        <i val="0"/>
        <color rgb="FFFF0000"/>
      </font>
      <fill>
        <patternFill patternType="solid">
          <bgColor theme="0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 val="0"/>
        <i val="0"/>
        <color rgb="FFFF0000"/>
      </font>
      <fill>
        <patternFill patternType="solid">
          <bgColor theme="0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color rgb="FFFF0000"/>
      </font>
      <fill>
        <patternFill>
          <bgColor theme="0"/>
        </patternFill>
      </fill>
    </dxf>
    <dxf>
      <font>
        <b val="0"/>
        <i val="0"/>
        <color rgb="FFFF0000"/>
      </font>
      <fill>
        <patternFill patternType="solid">
          <bgColor theme="0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 val="0"/>
        <i val="0"/>
        <color rgb="FFFF0000"/>
      </font>
      <fill>
        <patternFill patternType="solid">
          <bgColor theme="0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 val="0"/>
        <i val="0"/>
        <color rgb="FFFF0000"/>
      </font>
      <fill>
        <patternFill>
          <bgColor theme="0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 val="0"/>
        <i val="0"/>
        <color rgb="FFFF0000"/>
      </font>
      <fill>
        <patternFill>
          <bgColor theme="0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 val="0"/>
        <i val="0"/>
        <color rgb="FFFF0000"/>
      </font>
      <fill>
        <patternFill>
          <bgColor theme="0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 val="0"/>
        <i val="0"/>
        <color rgb="FFFF0000"/>
      </font>
      <fill>
        <patternFill>
          <bgColor theme="0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 val="0"/>
        <i val="0"/>
        <color rgb="FFFF0000"/>
      </font>
      <fill>
        <patternFill>
          <bgColor theme="0"/>
        </patternFill>
      </fill>
    </dxf>
    <dxf>
      <font>
        <b val="0"/>
        <i val="0"/>
        <color rgb="FFFF0000"/>
      </font>
      <fill>
        <patternFill>
          <bgColor theme="0"/>
        </patternFill>
      </fill>
    </dxf>
    <dxf>
      <font>
        <b val="0"/>
        <i val="0"/>
        <color rgb="FFFF0000"/>
      </font>
      <fill>
        <patternFill>
          <bgColor theme="0"/>
        </patternFill>
      </fill>
    </dxf>
    <dxf>
      <font>
        <b/>
        <i val="0"/>
        <color auto="1"/>
      </font>
      <fill>
        <patternFill>
          <bgColor theme="2" tint="-0.14996795556505021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 val="0"/>
        <i val="0"/>
        <color rgb="FFFF0000"/>
      </font>
      <fill>
        <patternFill>
          <bgColor theme="0"/>
        </patternFill>
      </fill>
    </dxf>
    <dxf>
      <font>
        <b val="0"/>
        <i val="0"/>
        <color rgb="FFFF0000"/>
      </font>
      <fill>
        <patternFill patternType="solid">
          <bgColor theme="0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 val="0"/>
        <i val="0"/>
        <color rgb="FFFF0000"/>
      </font>
      <fill>
        <patternFill>
          <bgColor theme="0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 val="0"/>
        <i val="0"/>
        <color rgb="FFFF0000"/>
      </font>
      <fill>
        <patternFill patternType="solid">
          <bgColor theme="0"/>
        </patternFill>
      </fill>
    </dxf>
    <dxf>
      <font>
        <b val="0"/>
        <i val="0"/>
        <color rgb="FFFF0000"/>
      </font>
      <fill>
        <patternFill>
          <bgColor theme="0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 val="0"/>
        <i val="0"/>
        <color rgb="FFFF0000"/>
      </font>
      <fill>
        <patternFill patternType="solid">
          <bgColor theme="0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 val="0"/>
        <i val="0"/>
        <color rgb="FFFF0000"/>
      </font>
      <fill>
        <patternFill patternType="solid">
          <bgColor theme="0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 val="0"/>
        <i val="0"/>
        <color rgb="FFFF0000"/>
      </font>
      <fill>
        <patternFill patternType="solid">
          <bgColor theme="0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 val="0"/>
        <i val="0"/>
        <color rgb="FFFF0000"/>
      </font>
      <fill>
        <patternFill patternType="solid">
          <bgColor theme="0"/>
        </patternFill>
      </fill>
    </dxf>
    <dxf>
      <font>
        <b val="0"/>
        <i val="0"/>
        <color rgb="FFFF0000"/>
      </font>
      <fill>
        <patternFill>
          <bgColor theme="0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 val="0"/>
        <i val="0"/>
        <color rgb="FFFF0000"/>
      </font>
      <fill>
        <patternFill patternType="solid">
          <bgColor theme="0"/>
        </patternFill>
      </fill>
    </dxf>
    <dxf>
      <font>
        <b val="0"/>
        <i val="0"/>
        <color rgb="FFFF0000"/>
      </font>
      <fill>
        <patternFill>
          <bgColor theme="0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 val="0"/>
        <i val="0"/>
        <color rgb="FFFF0000"/>
      </font>
      <fill>
        <patternFill patternType="solid">
          <bgColor theme="0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 val="0"/>
        <i val="0"/>
        <color rgb="FFFF0000"/>
      </font>
      <fill>
        <patternFill>
          <bgColor theme="0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 val="0"/>
        <i val="0"/>
        <color rgb="FFFF0000"/>
      </font>
      <fill>
        <patternFill>
          <bgColor theme="0"/>
        </patternFill>
      </fill>
    </dxf>
    <dxf>
      <font>
        <b val="0"/>
        <i val="0"/>
        <color rgb="FFFF0000"/>
      </font>
      <fill>
        <patternFill>
          <bgColor theme="0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 val="0"/>
        <i val="0"/>
        <color rgb="FFFF0000"/>
      </font>
      <fill>
        <patternFill patternType="solid">
          <bgColor theme="0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 val="0"/>
        <i val="0"/>
        <color rgb="FFFF0000"/>
      </font>
      <fill>
        <patternFill>
          <bgColor theme="0"/>
        </patternFill>
      </fill>
    </dxf>
    <dxf>
      <font>
        <b val="0"/>
        <i val="0"/>
        <color rgb="FFFF0000"/>
      </font>
      <fill>
        <patternFill>
          <bgColor theme="0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 val="0"/>
        <i val="0"/>
        <color rgb="FFFF0000"/>
      </font>
      <fill>
        <patternFill>
          <bgColor theme="0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 val="0"/>
        <i val="0"/>
        <color rgb="FFFF0000"/>
      </font>
      <fill>
        <patternFill>
          <bgColor theme="0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 val="0"/>
        <i val="0"/>
        <color rgb="FFFF0000"/>
      </font>
      <fill>
        <patternFill>
          <bgColor theme="0"/>
        </patternFill>
      </fill>
    </dxf>
    <dxf>
      <font>
        <b val="0"/>
        <i val="0"/>
        <color rgb="FFFF0000"/>
      </font>
      <fill>
        <patternFill patternType="solid">
          <bgColor theme="0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 val="0"/>
        <i val="0"/>
        <color rgb="FFFF0000"/>
      </font>
      <fill>
        <patternFill patternType="solid">
          <bgColor theme="0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 val="0"/>
        <i val="0"/>
        <color rgb="FFFF0000"/>
      </font>
      <fill>
        <patternFill patternType="solid">
          <bgColor theme="0"/>
        </patternFill>
      </fill>
    </dxf>
    <dxf>
      <font>
        <b val="0"/>
        <i val="0"/>
        <color rgb="FFFF0000"/>
      </font>
      <fill>
        <patternFill patternType="solid">
          <bgColor theme="0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 val="0"/>
        <i val="0"/>
        <color rgb="FFFF0000"/>
      </font>
      <fill>
        <patternFill patternType="solid">
          <bgColor theme="0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 val="0"/>
        <i val="0"/>
        <color rgb="FFFF0000"/>
      </font>
      <fill>
        <patternFill>
          <bgColor theme="0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 val="0"/>
        <i val="0"/>
        <color rgb="FFFF0000"/>
      </font>
      <fill>
        <patternFill patternType="solid">
          <bgColor theme="0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 val="0"/>
        <i val="0"/>
        <color rgb="FFFF0000"/>
      </font>
      <fill>
        <patternFill patternType="solid">
          <bgColor theme="0"/>
        </patternFill>
      </fill>
    </dxf>
    <dxf>
      <font>
        <b/>
        <i val="0"/>
      </font>
      <fill>
        <patternFill>
          <bgColor theme="2" tint="-0.14996795556505021"/>
        </patternFill>
      </fill>
    </dxf>
    <dxf>
      <font>
        <b val="0"/>
        <i val="0"/>
        <color rgb="FFFF0000"/>
      </font>
      <fill>
        <patternFill>
          <bgColor theme="0"/>
        </patternFill>
      </fill>
    </dxf>
    <dxf>
      <font>
        <b/>
        <i val="0"/>
        <color auto="1"/>
      </font>
      <fill>
        <patternFill>
          <bgColor theme="2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colors>
    <mruColors>
      <color rgb="FFAD643A"/>
      <color rgb="FF3399FF"/>
      <color rgb="FFFFCCFF"/>
      <color rgb="FFCC99FF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590550</xdr:colOff>
      <xdr:row>0</xdr:row>
      <xdr:rowOff>95250</xdr:rowOff>
    </xdr:from>
    <xdr:to>
      <xdr:col>8</xdr:col>
      <xdr:colOff>148247</xdr:colOff>
      <xdr:row>0</xdr:row>
      <xdr:rowOff>450822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728004D-EF1E-4A2A-B4F9-4E2FD3A02F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305425" y="95250"/>
          <a:ext cx="1700822" cy="3555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104775</xdr:colOff>
      <xdr:row>0</xdr:row>
      <xdr:rowOff>95250</xdr:rowOff>
    </xdr:from>
    <xdr:to>
      <xdr:col>11</xdr:col>
      <xdr:colOff>148247</xdr:colOff>
      <xdr:row>0</xdr:row>
      <xdr:rowOff>450822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F14984-0D87-48F7-BC6E-67691D3B2D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01300" y="95250"/>
          <a:ext cx="1700822" cy="3555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561975</xdr:colOff>
      <xdr:row>0</xdr:row>
      <xdr:rowOff>85725</xdr:rowOff>
    </xdr:from>
    <xdr:to>
      <xdr:col>9</xdr:col>
      <xdr:colOff>5372</xdr:colOff>
      <xdr:row>0</xdr:row>
      <xdr:rowOff>441297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DB46B6-F278-4E9B-BD25-10C7EC3390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629275" y="85725"/>
          <a:ext cx="1700822" cy="3555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533400</xdr:colOff>
      <xdr:row>0</xdr:row>
      <xdr:rowOff>66675</xdr:rowOff>
    </xdr:from>
    <xdr:to>
      <xdr:col>8</xdr:col>
      <xdr:colOff>148247</xdr:colOff>
      <xdr:row>0</xdr:row>
      <xdr:rowOff>422247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BD67EE-14C4-4D58-B952-44A233AD8C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991100" y="66675"/>
          <a:ext cx="1700822" cy="3555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552450</xdr:colOff>
      <xdr:row>0</xdr:row>
      <xdr:rowOff>95250</xdr:rowOff>
    </xdr:from>
    <xdr:to>
      <xdr:col>8</xdr:col>
      <xdr:colOff>167297</xdr:colOff>
      <xdr:row>0</xdr:row>
      <xdr:rowOff>450822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A12C8F-1865-4C6C-8900-2771F06865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438775" y="95250"/>
          <a:ext cx="1700822" cy="35557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Oliver Ørnfeld Jensen" id="{538AC5F1-C171-48B2-B784-0056A4FDBA63}" userId="S::oje@varefakta.dk::c467a97b-e51c-47e1-b2c5-4f59c5a1eb41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2EE8687-5CD4-4B4E-8E17-B45594260345}" name="AlleLande" displayName="AlleLande" ref="D2:G201" totalsRowShown="0" headerRowDxfId="138" dataDxfId="137">
  <autoFilter ref="D2:G201" xr:uid="{62EE8687-5CD4-4B4E-8E17-B45594260345}"/>
  <tableColumns count="4">
    <tableColumn id="3" xr3:uid="{CE0C2A52-5300-49D5-8283-EEF9E5A15380}" name="Lande (Engelsk)" dataDxfId="136"/>
    <tableColumn id="1" xr3:uid="{8675A272-83C8-44D2-907E-AB3BA485BF82}" name="Lande (dansk)" dataDxfId="135"/>
    <tableColumn id="2" xr3:uid="{4AD203A7-FE90-42EE-822E-78C14DF304B3}" name="Lande (norsk)" dataDxfId="134"/>
    <tableColumn id="4" xr3:uid="{AB6ADEC4-A607-4C20-B5E5-7F7DE2F8D68C}" name="ISO 3166-1" dataDxfId="13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Varefakta rigtig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9A938D"/>
      </a:accent1>
      <a:accent2>
        <a:srgbClr val="67352C"/>
      </a:accent2>
      <a:accent3>
        <a:srgbClr val="A1B2BC"/>
      </a:accent3>
      <a:accent4>
        <a:srgbClr val="AD643A"/>
      </a:accent4>
      <a:accent5>
        <a:srgbClr val="294954"/>
      </a:accent5>
      <a:accent6>
        <a:srgbClr val="A2AA93"/>
      </a:accent6>
      <a:hlink>
        <a:srgbClr val="AD643A"/>
      </a:hlink>
      <a:folHlink>
        <a:srgbClr val="AD643A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" dT="2022-03-22T06:27:02.15" personId="{538AC5F1-C171-48B2-B784-0056A4FDBA63}" id="{98BB5A65-A86F-42BF-9C8B-279AFE939F19}">
    <text>https://www.youtube.com/watch?v=fsL57bvd7Pk
Da arket er lavet uden brug af makroer, så har jeg valgt at benytte denne metode (Se ark "Drop downs Lande"</text>
  </threadedComment>
  <threadedComment ref="E2" dT="2022-03-22T06:28:54.63" personId="{538AC5F1-C171-48B2-B784-0056A4FDBA63}" id="{578A6B4B-36C2-41EA-ABF6-84782D147024}">
    <text>Listen er lavet som en tabel så der løbene kan tilføjes flere lande, da jeg ikke er sikker på at listen er udtømmende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6E854-06A7-4E0D-AB8E-8AFCF326DE4C}">
  <sheetPr codeName="Sheet1">
    <tabColor theme="4"/>
  </sheetPr>
  <dimension ref="A1:GR428"/>
  <sheetViews>
    <sheetView workbookViewId="0">
      <selection activeCell="B2" sqref="B2"/>
    </sheetView>
  </sheetViews>
  <sheetFormatPr defaultRowHeight="15" x14ac:dyDescent="0.25"/>
  <cols>
    <col min="3" max="3" width="11.42578125" customWidth="1"/>
  </cols>
  <sheetData>
    <row r="1" spans="1:200" ht="21" x14ac:dyDescent="0.35">
      <c r="A1" s="14"/>
      <c r="B1" s="14" t="s">
        <v>0</v>
      </c>
      <c r="C1" s="14"/>
      <c r="D1" s="14"/>
      <c r="E1" s="14"/>
      <c r="F1" s="14"/>
      <c r="G1" s="14"/>
      <c r="H1" s="14"/>
    </row>
    <row r="2" spans="1:200" x14ac:dyDescent="0.25">
      <c r="B2" t="str" cm="1">
        <f t="array" ref="B2:GR2">TRANSPOSE(_xlfn._xlws.FILTER(AlleLande[Lande (Engelsk)],ISNUMBER(SEARCH('Product information'!D5,AlleLande[Lande (Engelsk)])),"Kan ikke findes"))</f>
        <v>Afghanistan</v>
      </c>
      <c r="C2" t="str">
        <v>Albania</v>
      </c>
      <c r="D2" t="str">
        <v>Algeria</v>
      </c>
      <c r="E2" t="str">
        <v>Andorra</v>
      </c>
      <c r="F2" t="str">
        <v>Angola</v>
      </c>
      <c r="G2" t="str">
        <v>Antigua &amp; Barbuda</v>
      </c>
      <c r="H2" t="str">
        <v>Argentina</v>
      </c>
      <c r="I2" t="str">
        <v>Armenia</v>
      </c>
      <c r="J2" t="str">
        <v>Australia</v>
      </c>
      <c r="K2" t="str">
        <v>Austria</v>
      </c>
      <c r="L2" t="str">
        <v>Azerbaijan</v>
      </c>
      <c r="M2" t="str">
        <v>Bahamas</v>
      </c>
      <c r="N2" t="str">
        <v>Bahrain</v>
      </c>
      <c r="O2" t="str">
        <v>Bangladesh</v>
      </c>
      <c r="P2" t="str">
        <v>Barbados</v>
      </c>
      <c r="Q2" t="str">
        <v>Belarus</v>
      </c>
      <c r="R2" t="str">
        <v>Belgium</v>
      </c>
      <c r="S2" t="str">
        <v>Belize</v>
      </c>
      <c r="T2" t="str">
        <v>Benin</v>
      </c>
      <c r="U2" t="str">
        <v>Bhutan</v>
      </c>
      <c r="V2" t="str">
        <v>Bolivia</v>
      </c>
      <c r="W2" t="str">
        <v>Bosnia and Herzegovina</v>
      </c>
      <c r="X2" t="str">
        <v>Botswana</v>
      </c>
      <c r="Y2" t="str">
        <v>Brazil</v>
      </c>
      <c r="Z2" t="str">
        <v>Brunei</v>
      </c>
      <c r="AA2" t="str">
        <v>Bulgaria</v>
      </c>
      <c r="AB2" t="str">
        <v>Burkina Faso</v>
      </c>
      <c r="AC2" t="str">
        <v>Burma (Myanmar)</v>
      </c>
      <c r="AD2" t="str">
        <v>Burundi</v>
      </c>
      <c r="AE2" t="str">
        <v>Cambodia</v>
      </c>
      <c r="AF2" t="str">
        <v>Cameroon</v>
      </c>
      <c r="AG2" t="str">
        <v>Canada</v>
      </c>
      <c r="AH2" t="str">
        <v>Cape Verde Islands</v>
      </c>
      <c r="AI2" t="str">
        <v>Central Africa</v>
      </c>
      <c r="AJ2" t="str">
        <v>Chad</v>
      </c>
      <c r="AK2" t="str">
        <v>Chile</v>
      </c>
      <c r="AL2" t="str">
        <v>China</v>
      </c>
      <c r="AM2" t="str">
        <v>Colombia</v>
      </c>
      <c r="AN2" t="str">
        <v>Comoros</v>
      </c>
      <c r="AO2" t="str">
        <v>Congo</v>
      </c>
      <c r="AP2" t="str">
        <v>Costa Rica</v>
      </c>
      <c r="AQ2" t="str">
        <v>Croatia</v>
      </c>
      <c r="AR2" t="str">
        <v>Cuba</v>
      </c>
      <c r="AS2" t="str">
        <v>Cyprus</v>
      </c>
      <c r="AT2" t="str">
        <v>Czech Republic</v>
      </c>
      <c r="AU2" t="str">
        <v>Darussalem</v>
      </c>
      <c r="AV2" t="str">
        <v>Democratic rep. Congo</v>
      </c>
      <c r="AW2" t="str">
        <v>Denmark</v>
      </c>
      <c r="AX2" t="str">
        <v>Djibouti</v>
      </c>
      <c r="AY2" t="str">
        <v>Dominica</v>
      </c>
      <c r="AZ2" t="str">
        <v>Dominican Republic</v>
      </c>
      <c r="BA2" t="str">
        <v>East Timor</v>
      </c>
      <c r="BB2" t="str">
        <v>Ecuador</v>
      </c>
      <c r="BC2" t="str">
        <v>Egypt</v>
      </c>
      <c r="BD2" t="str">
        <v>El Salvador</v>
      </c>
      <c r="BE2" t="str">
        <v>Equatorial Guinea</v>
      </c>
      <c r="BF2" t="str">
        <v>Eritrea</v>
      </c>
      <c r="BG2" t="str">
        <v>Estonia</v>
      </c>
      <c r="BH2" t="str">
        <v>Ethiopia</v>
      </c>
      <c r="BI2" t="str">
        <v>EU</v>
      </c>
      <c r="BJ2" t="str">
        <v>EU/Non-EU</v>
      </c>
      <c r="BK2" t="str">
        <v>Fiji</v>
      </c>
      <c r="BL2" t="str">
        <v>Finland</v>
      </c>
      <c r="BM2" t="str">
        <v>France</v>
      </c>
      <c r="BN2" t="str">
        <v>Gabon</v>
      </c>
      <c r="BO2" t="str">
        <v>Gambia</v>
      </c>
      <c r="BP2" t="str">
        <v>Georgia</v>
      </c>
      <c r="BQ2" t="str">
        <v>Germany</v>
      </c>
      <c r="BR2" t="str">
        <v>Ghana</v>
      </c>
      <c r="BS2" t="str">
        <v>Greece</v>
      </c>
      <c r="BT2" t="str">
        <v>Grenada</v>
      </c>
      <c r="BU2" t="str">
        <v>Guatemala</v>
      </c>
      <c r="BV2" t="str">
        <v>Guinea</v>
      </c>
      <c r="BW2" t="str">
        <v>Guinea-Bissau</v>
      </c>
      <c r="BX2" t="str">
        <v>Guyana</v>
      </c>
      <c r="BY2" t="str">
        <v>Haiti</v>
      </c>
      <c r="BZ2" t="str">
        <v>Honduras</v>
      </c>
      <c r="CA2" t="str">
        <v>Hungary</v>
      </c>
      <c r="CB2" t="str">
        <v>Iceland</v>
      </c>
      <c r="CC2" t="str">
        <v>India</v>
      </c>
      <c r="CD2" t="str">
        <v>Indonesia</v>
      </c>
      <c r="CE2" t="str">
        <v>Iran</v>
      </c>
      <c r="CF2" t="str">
        <v>Iraq</v>
      </c>
      <c r="CG2" t="str">
        <v>Ireland</v>
      </c>
      <c r="CH2" t="str">
        <v>Israel</v>
      </c>
      <c r="CI2" t="str">
        <v>Italy</v>
      </c>
      <c r="CJ2" t="str">
        <v>Ivory Coast</v>
      </c>
      <c r="CK2" t="str">
        <v>Jamaica</v>
      </c>
      <c r="CL2" t="str">
        <v>Japan</v>
      </c>
      <c r="CM2" t="str">
        <v>Jordan</v>
      </c>
      <c r="CN2" t="str">
        <v>Kazakhstan</v>
      </c>
      <c r="CO2" t="str">
        <v>Kenya</v>
      </c>
      <c r="CP2" t="str">
        <v>Kiribati</v>
      </c>
      <c r="CQ2" t="str">
        <v>Kuwait</v>
      </c>
      <c r="CR2" t="str">
        <v>Kyrgyzstan</v>
      </c>
      <c r="CS2" t="str">
        <v>Laos</v>
      </c>
      <c r="CT2" t="str">
        <v>Latvia</v>
      </c>
      <c r="CU2" t="str">
        <v>Lebanon</v>
      </c>
      <c r="CV2" t="str">
        <v>Lesotho</v>
      </c>
      <c r="CW2" t="str">
        <v>Liberia</v>
      </c>
      <c r="CX2" t="str">
        <v>Libya</v>
      </c>
      <c r="CY2" t="str">
        <v>Liechtenstein</v>
      </c>
      <c r="CZ2" t="str">
        <v>Lithuania</v>
      </c>
      <c r="DA2" t="str">
        <v>Luxembourg</v>
      </c>
      <c r="DB2" t="str">
        <v>Macedonia (FYROM)</v>
      </c>
      <c r="DC2" t="str">
        <v>Madagascar</v>
      </c>
      <c r="DD2" t="str">
        <v>Malawi</v>
      </c>
      <c r="DE2" t="str">
        <v>Malaysia</v>
      </c>
      <c r="DF2" t="str">
        <v>Maldives</v>
      </c>
      <c r="DG2" t="str">
        <v>Mali</v>
      </c>
      <c r="DH2" t="str">
        <v>Malta</v>
      </c>
      <c r="DI2" t="str">
        <v>Mauritania</v>
      </c>
      <c r="DJ2" t="str">
        <v>Mauritius</v>
      </c>
      <c r="DK2" t="str">
        <v>Mexico</v>
      </c>
      <c r="DL2" t="str">
        <v>Micronesia</v>
      </c>
      <c r="DM2" t="str">
        <v>Moldova</v>
      </c>
      <c r="DN2" t="str">
        <v>Monaco</v>
      </c>
      <c r="DO2" t="str">
        <v>Mongolia</v>
      </c>
      <c r="DP2" t="str">
        <v>Morocco</v>
      </c>
      <c r="DQ2" t="str">
        <v>Mozambique</v>
      </c>
      <c r="DR2" t="str">
        <v>Namibia</v>
      </c>
      <c r="DS2" t="str">
        <v>Nauru</v>
      </c>
      <c r="DT2" t="str">
        <v>Nepal</v>
      </c>
      <c r="DU2" t="str">
        <v>New Zealand</v>
      </c>
      <c r="DV2" t="str">
        <v>Nicaragua</v>
      </c>
      <c r="DW2" t="str">
        <v>Niger</v>
      </c>
      <c r="DX2" t="str">
        <v>Nigeria</v>
      </c>
      <c r="DY2" t="str">
        <v>Non-EU</v>
      </c>
      <c r="DZ2" t="str">
        <v>North Korea</v>
      </c>
      <c r="EA2" t="str">
        <v>Norway</v>
      </c>
      <c r="EB2" t="str">
        <v>Oman</v>
      </c>
      <c r="EC2" t="str">
        <v>Pakistan</v>
      </c>
      <c r="ED2" t="str">
        <v>Palau</v>
      </c>
      <c r="EE2" t="str">
        <v>Palestine</v>
      </c>
      <c r="EF2" t="str">
        <v>Panama</v>
      </c>
      <c r="EG2" t="str">
        <v>Papua New Guinea</v>
      </c>
      <c r="EH2" t="str">
        <v>Paraguay</v>
      </c>
      <c r="EI2" t="str">
        <v>Peru</v>
      </c>
      <c r="EJ2" t="str">
        <v>Phillipines</v>
      </c>
      <c r="EK2" t="str">
        <v>Poland</v>
      </c>
      <c r="EL2" t="str">
        <v>Portugal</v>
      </c>
      <c r="EM2" t="str">
        <v>Qatar</v>
      </c>
      <c r="EN2" t="str">
        <v>Romania</v>
      </c>
      <c r="EO2" t="str">
        <v>Russia</v>
      </c>
      <c r="EP2" t="str">
        <v>Rwanda</v>
      </c>
      <c r="EQ2" t="str">
        <v>Samoa</v>
      </c>
      <c r="ER2" t="str">
        <v>San Marino</v>
      </c>
      <c r="ES2" t="str">
        <v>Sao Tome &amp; Principe</v>
      </c>
      <c r="ET2" t="str">
        <v>Saudi Arabia</v>
      </c>
      <c r="EU2" t="str">
        <v>Senegal</v>
      </c>
      <c r="EV2" t="str">
        <v>Serbia and Montenegro</v>
      </c>
      <c r="EW2" t="str">
        <v>Seychelles</v>
      </c>
      <c r="EX2" t="str">
        <v>Sierra Leone</v>
      </c>
      <c r="EY2" t="str">
        <v>Singapore</v>
      </c>
      <c r="EZ2" t="str">
        <v>Slovakia</v>
      </c>
      <c r="FA2" t="str">
        <v>Slovenia</v>
      </c>
      <c r="FB2" t="str">
        <v>Solomon Islands</v>
      </c>
      <c r="FC2" t="str">
        <v>Somalia</v>
      </c>
      <c r="FD2" t="str">
        <v>South Africa</v>
      </c>
      <c r="FE2" t="str">
        <v>South Korea</v>
      </c>
      <c r="FF2" t="str">
        <v>Spain</v>
      </c>
      <c r="FG2" t="str">
        <v>Sri Lanka</v>
      </c>
      <c r="FH2" t="str">
        <v>St. Kitts-Nevis</v>
      </c>
      <c r="FI2" t="str">
        <v>St. Lucia</v>
      </c>
      <c r="FJ2" t="str">
        <v>St. Vincent &amp;</v>
      </c>
      <c r="FK2" t="str">
        <v>Sudan</v>
      </c>
      <c r="FL2" t="str">
        <v>Suriname</v>
      </c>
      <c r="FM2" t="str">
        <v>Swaziland</v>
      </c>
      <c r="FN2" t="str">
        <v>Sweden</v>
      </c>
      <c r="FO2" t="str">
        <v>Switzerland</v>
      </c>
      <c r="FP2" t="str">
        <v>Syria</v>
      </c>
      <c r="FQ2" t="str">
        <v>Taiwan</v>
      </c>
      <c r="FR2" t="str">
        <v>Tajikistan</v>
      </c>
      <c r="FS2" t="str">
        <v>Tanzania</v>
      </c>
      <c r="FT2" t="str">
        <v>Thailand</v>
      </c>
      <c r="FU2" t="str">
        <v>The Grenadines</v>
      </c>
      <c r="FV2" t="str">
        <v>The Marshall Islands</v>
      </c>
      <c r="FW2" t="str">
        <v>The Netherlands</v>
      </c>
      <c r="FX2" t="str">
        <v>Togo</v>
      </c>
      <c r="FY2" t="str">
        <v>Tonga</v>
      </c>
      <c r="FZ2" t="str">
        <v>Trinidad &amp; Tobago</v>
      </c>
      <c r="GA2" t="str">
        <v>Tunisia</v>
      </c>
      <c r="GB2" t="str">
        <v>Turkey</v>
      </c>
      <c r="GC2" t="str">
        <v>Turkmenistan</v>
      </c>
      <c r="GD2" t="str">
        <v>Tuvalu</v>
      </c>
      <c r="GE2" t="str">
        <v>Uganda</v>
      </c>
      <c r="GF2" t="str">
        <v>Ukraine</v>
      </c>
      <c r="GG2" t="str">
        <v>United Arab. Emirates</v>
      </c>
      <c r="GH2" t="str">
        <v>United Kingdom</v>
      </c>
      <c r="GI2" t="str">
        <v>Uruguay</v>
      </c>
      <c r="GJ2" t="str">
        <v>USA</v>
      </c>
      <c r="GK2" t="str">
        <v>Uzbekistan</v>
      </c>
      <c r="GL2" t="str">
        <v>Vanuatu</v>
      </c>
      <c r="GM2" t="str">
        <v>Vatican</v>
      </c>
      <c r="GN2" t="str">
        <v>Venezuela</v>
      </c>
      <c r="GO2" t="str">
        <v>Vietnam</v>
      </c>
      <c r="GP2" t="str">
        <v>Yemen</v>
      </c>
      <c r="GQ2" t="str">
        <v>Zambia</v>
      </c>
      <c r="GR2" t="str">
        <v>Zimbabwe</v>
      </c>
    </row>
    <row r="4" spans="1:200" ht="21" x14ac:dyDescent="0.35">
      <c r="B4" s="14" t="s">
        <v>1</v>
      </c>
    </row>
    <row r="5" spans="1:200" x14ac:dyDescent="0.25">
      <c r="B5" t="str" cm="1">
        <f t="array" ref="B5:GR5">TRANSPOSE(_xlfn._xlws.FILTER(AlleLande[Lande (Engelsk)],ISNUMBER(SEARCH('Product information'!G53,AlleLande[Lande (Engelsk)])),"Kan ikke findes"))</f>
        <v>Afghanistan</v>
      </c>
      <c r="C5" t="str">
        <v>Albania</v>
      </c>
      <c r="D5" t="str">
        <v>Algeria</v>
      </c>
      <c r="E5" t="str">
        <v>Andorra</v>
      </c>
      <c r="F5" t="str">
        <v>Angola</v>
      </c>
      <c r="G5" t="str">
        <v>Antigua &amp; Barbuda</v>
      </c>
      <c r="H5" t="str">
        <v>Argentina</v>
      </c>
      <c r="I5" t="str">
        <v>Armenia</v>
      </c>
      <c r="J5" t="str">
        <v>Australia</v>
      </c>
      <c r="K5" t="str">
        <v>Austria</v>
      </c>
      <c r="L5" t="str">
        <v>Azerbaijan</v>
      </c>
      <c r="M5" t="str">
        <v>Bahamas</v>
      </c>
      <c r="N5" t="str">
        <v>Bahrain</v>
      </c>
      <c r="O5" t="str">
        <v>Bangladesh</v>
      </c>
      <c r="P5" t="str">
        <v>Barbados</v>
      </c>
      <c r="Q5" t="str">
        <v>Belarus</v>
      </c>
      <c r="R5" t="str">
        <v>Belgium</v>
      </c>
      <c r="S5" t="str">
        <v>Belize</v>
      </c>
      <c r="T5" t="str">
        <v>Benin</v>
      </c>
      <c r="U5" t="str">
        <v>Bhutan</v>
      </c>
      <c r="V5" t="str">
        <v>Bolivia</v>
      </c>
      <c r="W5" t="str">
        <v>Bosnia and Herzegovina</v>
      </c>
      <c r="X5" t="str">
        <v>Botswana</v>
      </c>
      <c r="Y5" t="str">
        <v>Brazil</v>
      </c>
      <c r="Z5" t="str">
        <v>Brunei</v>
      </c>
      <c r="AA5" t="str">
        <v>Bulgaria</v>
      </c>
      <c r="AB5" t="str">
        <v>Burkina Faso</v>
      </c>
      <c r="AC5" t="str">
        <v>Burma (Myanmar)</v>
      </c>
      <c r="AD5" t="str">
        <v>Burundi</v>
      </c>
      <c r="AE5" t="str">
        <v>Cambodia</v>
      </c>
      <c r="AF5" t="str">
        <v>Cameroon</v>
      </c>
      <c r="AG5" t="str">
        <v>Canada</v>
      </c>
      <c r="AH5" t="str">
        <v>Cape Verde Islands</v>
      </c>
      <c r="AI5" t="str">
        <v>Central Africa</v>
      </c>
      <c r="AJ5" t="str">
        <v>Chad</v>
      </c>
      <c r="AK5" t="str">
        <v>Chile</v>
      </c>
      <c r="AL5" t="str">
        <v>China</v>
      </c>
      <c r="AM5" t="str">
        <v>Colombia</v>
      </c>
      <c r="AN5" t="str">
        <v>Comoros</v>
      </c>
      <c r="AO5" t="str">
        <v>Congo</v>
      </c>
      <c r="AP5" t="str">
        <v>Costa Rica</v>
      </c>
      <c r="AQ5" t="str">
        <v>Croatia</v>
      </c>
      <c r="AR5" t="str">
        <v>Cuba</v>
      </c>
      <c r="AS5" t="str">
        <v>Cyprus</v>
      </c>
      <c r="AT5" t="str">
        <v>Czech Republic</v>
      </c>
      <c r="AU5" t="str">
        <v>Darussalem</v>
      </c>
      <c r="AV5" t="str">
        <v>Democratic rep. Congo</v>
      </c>
      <c r="AW5" t="str">
        <v>Denmark</v>
      </c>
      <c r="AX5" t="str">
        <v>Djibouti</v>
      </c>
      <c r="AY5" t="str">
        <v>Dominica</v>
      </c>
      <c r="AZ5" t="str">
        <v>Dominican Republic</v>
      </c>
      <c r="BA5" t="str">
        <v>East Timor</v>
      </c>
      <c r="BB5" t="str">
        <v>Ecuador</v>
      </c>
      <c r="BC5" t="str">
        <v>Egypt</v>
      </c>
      <c r="BD5" t="str">
        <v>El Salvador</v>
      </c>
      <c r="BE5" t="str">
        <v>Equatorial Guinea</v>
      </c>
      <c r="BF5" t="str">
        <v>Eritrea</v>
      </c>
      <c r="BG5" t="str">
        <v>Estonia</v>
      </c>
      <c r="BH5" t="str">
        <v>Ethiopia</v>
      </c>
      <c r="BI5" t="str">
        <v>EU</v>
      </c>
      <c r="BJ5" t="str">
        <v>EU/Non-EU</v>
      </c>
      <c r="BK5" t="str">
        <v>Fiji</v>
      </c>
      <c r="BL5" t="str">
        <v>Finland</v>
      </c>
      <c r="BM5" t="str">
        <v>France</v>
      </c>
      <c r="BN5" t="str">
        <v>Gabon</v>
      </c>
      <c r="BO5" t="str">
        <v>Gambia</v>
      </c>
      <c r="BP5" t="str">
        <v>Georgia</v>
      </c>
      <c r="BQ5" t="str">
        <v>Germany</v>
      </c>
      <c r="BR5" t="str">
        <v>Ghana</v>
      </c>
      <c r="BS5" t="str">
        <v>Greece</v>
      </c>
      <c r="BT5" t="str">
        <v>Grenada</v>
      </c>
      <c r="BU5" t="str">
        <v>Guatemala</v>
      </c>
      <c r="BV5" t="str">
        <v>Guinea</v>
      </c>
      <c r="BW5" t="str">
        <v>Guinea-Bissau</v>
      </c>
      <c r="BX5" t="str">
        <v>Guyana</v>
      </c>
      <c r="BY5" t="str">
        <v>Haiti</v>
      </c>
      <c r="BZ5" t="str">
        <v>Honduras</v>
      </c>
      <c r="CA5" t="str">
        <v>Hungary</v>
      </c>
      <c r="CB5" t="str">
        <v>Iceland</v>
      </c>
      <c r="CC5" t="str">
        <v>India</v>
      </c>
      <c r="CD5" t="str">
        <v>Indonesia</v>
      </c>
      <c r="CE5" t="str">
        <v>Iran</v>
      </c>
      <c r="CF5" t="str">
        <v>Iraq</v>
      </c>
      <c r="CG5" t="str">
        <v>Ireland</v>
      </c>
      <c r="CH5" t="str">
        <v>Israel</v>
      </c>
      <c r="CI5" t="str">
        <v>Italy</v>
      </c>
      <c r="CJ5" t="str">
        <v>Ivory Coast</v>
      </c>
      <c r="CK5" t="str">
        <v>Jamaica</v>
      </c>
      <c r="CL5" t="str">
        <v>Japan</v>
      </c>
      <c r="CM5" t="str">
        <v>Jordan</v>
      </c>
      <c r="CN5" t="str">
        <v>Kazakhstan</v>
      </c>
      <c r="CO5" t="str">
        <v>Kenya</v>
      </c>
      <c r="CP5" t="str">
        <v>Kiribati</v>
      </c>
      <c r="CQ5" t="str">
        <v>Kuwait</v>
      </c>
      <c r="CR5" t="str">
        <v>Kyrgyzstan</v>
      </c>
      <c r="CS5" t="str">
        <v>Laos</v>
      </c>
      <c r="CT5" t="str">
        <v>Latvia</v>
      </c>
      <c r="CU5" t="str">
        <v>Lebanon</v>
      </c>
      <c r="CV5" t="str">
        <v>Lesotho</v>
      </c>
      <c r="CW5" t="str">
        <v>Liberia</v>
      </c>
      <c r="CX5" t="str">
        <v>Libya</v>
      </c>
      <c r="CY5" t="str">
        <v>Liechtenstein</v>
      </c>
      <c r="CZ5" t="str">
        <v>Lithuania</v>
      </c>
      <c r="DA5" t="str">
        <v>Luxembourg</v>
      </c>
      <c r="DB5" t="str">
        <v>Macedonia (FYROM)</v>
      </c>
      <c r="DC5" t="str">
        <v>Madagascar</v>
      </c>
      <c r="DD5" t="str">
        <v>Malawi</v>
      </c>
      <c r="DE5" t="str">
        <v>Malaysia</v>
      </c>
      <c r="DF5" t="str">
        <v>Maldives</v>
      </c>
      <c r="DG5" t="str">
        <v>Mali</v>
      </c>
      <c r="DH5" t="str">
        <v>Malta</v>
      </c>
      <c r="DI5" t="str">
        <v>Mauritania</v>
      </c>
      <c r="DJ5" t="str">
        <v>Mauritius</v>
      </c>
      <c r="DK5" t="str">
        <v>Mexico</v>
      </c>
      <c r="DL5" t="str">
        <v>Micronesia</v>
      </c>
      <c r="DM5" t="str">
        <v>Moldova</v>
      </c>
      <c r="DN5" t="str">
        <v>Monaco</v>
      </c>
      <c r="DO5" t="str">
        <v>Mongolia</v>
      </c>
      <c r="DP5" t="str">
        <v>Morocco</v>
      </c>
      <c r="DQ5" t="str">
        <v>Mozambique</v>
      </c>
      <c r="DR5" t="str">
        <v>Namibia</v>
      </c>
      <c r="DS5" t="str">
        <v>Nauru</v>
      </c>
      <c r="DT5" t="str">
        <v>Nepal</v>
      </c>
      <c r="DU5" t="str">
        <v>New Zealand</v>
      </c>
      <c r="DV5" t="str">
        <v>Nicaragua</v>
      </c>
      <c r="DW5" t="str">
        <v>Niger</v>
      </c>
      <c r="DX5" t="str">
        <v>Nigeria</v>
      </c>
      <c r="DY5" t="str">
        <v>Non-EU</v>
      </c>
      <c r="DZ5" t="str">
        <v>North Korea</v>
      </c>
      <c r="EA5" t="str">
        <v>Norway</v>
      </c>
      <c r="EB5" t="str">
        <v>Oman</v>
      </c>
      <c r="EC5" t="str">
        <v>Pakistan</v>
      </c>
      <c r="ED5" t="str">
        <v>Palau</v>
      </c>
      <c r="EE5" t="str">
        <v>Palestine</v>
      </c>
      <c r="EF5" t="str">
        <v>Panama</v>
      </c>
      <c r="EG5" t="str">
        <v>Papua New Guinea</v>
      </c>
      <c r="EH5" t="str">
        <v>Paraguay</v>
      </c>
      <c r="EI5" t="str">
        <v>Peru</v>
      </c>
      <c r="EJ5" t="str">
        <v>Phillipines</v>
      </c>
      <c r="EK5" t="str">
        <v>Poland</v>
      </c>
      <c r="EL5" t="str">
        <v>Portugal</v>
      </c>
      <c r="EM5" t="str">
        <v>Qatar</v>
      </c>
      <c r="EN5" t="str">
        <v>Romania</v>
      </c>
      <c r="EO5" t="str">
        <v>Russia</v>
      </c>
      <c r="EP5" t="str">
        <v>Rwanda</v>
      </c>
      <c r="EQ5" t="str">
        <v>Samoa</v>
      </c>
      <c r="ER5" t="str">
        <v>San Marino</v>
      </c>
      <c r="ES5" t="str">
        <v>Sao Tome &amp; Principe</v>
      </c>
      <c r="ET5" t="str">
        <v>Saudi Arabia</v>
      </c>
      <c r="EU5" t="str">
        <v>Senegal</v>
      </c>
      <c r="EV5" t="str">
        <v>Serbia and Montenegro</v>
      </c>
      <c r="EW5" t="str">
        <v>Seychelles</v>
      </c>
      <c r="EX5" t="str">
        <v>Sierra Leone</v>
      </c>
      <c r="EY5" t="str">
        <v>Singapore</v>
      </c>
      <c r="EZ5" t="str">
        <v>Slovakia</v>
      </c>
      <c r="FA5" t="str">
        <v>Slovenia</v>
      </c>
      <c r="FB5" t="str">
        <v>Solomon Islands</v>
      </c>
      <c r="FC5" t="str">
        <v>Somalia</v>
      </c>
      <c r="FD5" t="str">
        <v>South Africa</v>
      </c>
      <c r="FE5" t="str">
        <v>South Korea</v>
      </c>
      <c r="FF5" t="str">
        <v>Spain</v>
      </c>
      <c r="FG5" t="str">
        <v>Sri Lanka</v>
      </c>
      <c r="FH5" t="str">
        <v>St. Kitts-Nevis</v>
      </c>
      <c r="FI5" t="str">
        <v>St. Lucia</v>
      </c>
      <c r="FJ5" t="str">
        <v>St. Vincent &amp;</v>
      </c>
      <c r="FK5" t="str">
        <v>Sudan</v>
      </c>
      <c r="FL5" t="str">
        <v>Suriname</v>
      </c>
      <c r="FM5" t="str">
        <v>Swaziland</v>
      </c>
      <c r="FN5" t="str">
        <v>Sweden</v>
      </c>
      <c r="FO5" t="str">
        <v>Switzerland</v>
      </c>
      <c r="FP5" t="str">
        <v>Syria</v>
      </c>
      <c r="FQ5" t="str">
        <v>Taiwan</v>
      </c>
      <c r="FR5" t="str">
        <v>Tajikistan</v>
      </c>
      <c r="FS5" t="str">
        <v>Tanzania</v>
      </c>
      <c r="FT5" t="str">
        <v>Thailand</v>
      </c>
      <c r="FU5" t="str">
        <v>The Grenadines</v>
      </c>
      <c r="FV5" t="str">
        <v>The Marshall Islands</v>
      </c>
      <c r="FW5" t="str">
        <v>The Netherlands</v>
      </c>
      <c r="FX5" t="str">
        <v>Togo</v>
      </c>
      <c r="FY5" t="str">
        <v>Tonga</v>
      </c>
      <c r="FZ5" t="str">
        <v>Trinidad &amp; Tobago</v>
      </c>
      <c r="GA5" t="str">
        <v>Tunisia</v>
      </c>
      <c r="GB5" t="str">
        <v>Turkey</v>
      </c>
      <c r="GC5" t="str">
        <v>Turkmenistan</v>
      </c>
      <c r="GD5" t="str">
        <v>Tuvalu</v>
      </c>
      <c r="GE5" t="str">
        <v>Uganda</v>
      </c>
      <c r="GF5" t="str">
        <v>Ukraine</v>
      </c>
      <c r="GG5" t="str">
        <v>United Arab. Emirates</v>
      </c>
      <c r="GH5" t="str">
        <v>United Kingdom</v>
      </c>
      <c r="GI5" t="str">
        <v>Uruguay</v>
      </c>
      <c r="GJ5" t="str">
        <v>USA</v>
      </c>
      <c r="GK5" t="str">
        <v>Uzbekistan</v>
      </c>
      <c r="GL5" t="str">
        <v>Vanuatu</v>
      </c>
      <c r="GM5" t="str">
        <v>Vatican</v>
      </c>
      <c r="GN5" t="str">
        <v>Venezuela</v>
      </c>
      <c r="GO5" t="str">
        <v>Vietnam</v>
      </c>
      <c r="GP5" t="str">
        <v>Yemen</v>
      </c>
      <c r="GQ5" t="str">
        <v>Zambia</v>
      </c>
      <c r="GR5" t="str">
        <v>Zimbabwe</v>
      </c>
    </row>
    <row r="6" spans="1:200" x14ac:dyDescent="0.25">
      <c r="B6" t="str" cm="1">
        <f t="array" ref="B6:GR6">TRANSPOSE(_xlfn._xlws.FILTER(AlleLande[Lande (Engelsk)],ISNUMBER(SEARCH('Product information'!G54,AlleLande[Lande (Engelsk)])),"Kan ikke findes"))</f>
        <v>Afghanistan</v>
      </c>
      <c r="C6" t="str">
        <v>Albania</v>
      </c>
      <c r="D6" t="str">
        <v>Algeria</v>
      </c>
      <c r="E6" t="str">
        <v>Andorra</v>
      </c>
      <c r="F6" t="str">
        <v>Angola</v>
      </c>
      <c r="G6" t="str">
        <v>Antigua &amp; Barbuda</v>
      </c>
      <c r="H6" t="str">
        <v>Argentina</v>
      </c>
      <c r="I6" t="str">
        <v>Armenia</v>
      </c>
      <c r="J6" t="str">
        <v>Australia</v>
      </c>
      <c r="K6" t="str">
        <v>Austria</v>
      </c>
      <c r="L6" t="str">
        <v>Azerbaijan</v>
      </c>
      <c r="M6" t="str">
        <v>Bahamas</v>
      </c>
      <c r="N6" t="str">
        <v>Bahrain</v>
      </c>
      <c r="O6" t="str">
        <v>Bangladesh</v>
      </c>
      <c r="P6" t="str">
        <v>Barbados</v>
      </c>
      <c r="Q6" t="str">
        <v>Belarus</v>
      </c>
      <c r="R6" t="str">
        <v>Belgium</v>
      </c>
      <c r="S6" t="str">
        <v>Belize</v>
      </c>
      <c r="T6" t="str">
        <v>Benin</v>
      </c>
      <c r="U6" t="str">
        <v>Bhutan</v>
      </c>
      <c r="V6" t="str">
        <v>Bolivia</v>
      </c>
      <c r="W6" t="str">
        <v>Bosnia and Herzegovina</v>
      </c>
      <c r="X6" t="str">
        <v>Botswana</v>
      </c>
      <c r="Y6" t="str">
        <v>Brazil</v>
      </c>
      <c r="Z6" t="str">
        <v>Brunei</v>
      </c>
      <c r="AA6" t="str">
        <v>Bulgaria</v>
      </c>
      <c r="AB6" t="str">
        <v>Burkina Faso</v>
      </c>
      <c r="AC6" t="str">
        <v>Burma (Myanmar)</v>
      </c>
      <c r="AD6" t="str">
        <v>Burundi</v>
      </c>
      <c r="AE6" t="str">
        <v>Cambodia</v>
      </c>
      <c r="AF6" t="str">
        <v>Cameroon</v>
      </c>
      <c r="AG6" t="str">
        <v>Canada</v>
      </c>
      <c r="AH6" t="str">
        <v>Cape Verde Islands</v>
      </c>
      <c r="AI6" t="str">
        <v>Central Africa</v>
      </c>
      <c r="AJ6" t="str">
        <v>Chad</v>
      </c>
      <c r="AK6" t="str">
        <v>Chile</v>
      </c>
      <c r="AL6" t="str">
        <v>China</v>
      </c>
      <c r="AM6" t="str">
        <v>Colombia</v>
      </c>
      <c r="AN6" t="str">
        <v>Comoros</v>
      </c>
      <c r="AO6" t="str">
        <v>Congo</v>
      </c>
      <c r="AP6" t="str">
        <v>Costa Rica</v>
      </c>
      <c r="AQ6" t="str">
        <v>Croatia</v>
      </c>
      <c r="AR6" t="str">
        <v>Cuba</v>
      </c>
      <c r="AS6" t="str">
        <v>Cyprus</v>
      </c>
      <c r="AT6" t="str">
        <v>Czech Republic</v>
      </c>
      <c r="AU6" t="str">
        <v>Darussalem</v>
      </c>
      <c r="AV6" t="str">
        <v>Democratic rep. Congo</v>
      </c>
      <c r="AW6" t="str">
        <v>Denmark</v>
      </c>
      <c r="AX6" t="str">
        <v>Djibouti</v>
      </c>
      <c r="AY6" t="str">
        <v>Dominica</v>
      </c>
      <c r="AZ6" t="str">
        <v>Dominican Republic</v>
      </c>
      <c r="BA6" t="str">
        <v>East Timor</v>
      </c>
      <c r="BB6" t="str">
        <v>Ecuador</v>
      </c>
      <c r="BC6" t="str">
        <v>Egypt</v>
      </c>
      <c r="BD6" t="str">
        <v>El Salvador</v>
      </c>
      <c r="BE6" t="str">
        <v>Equatorial Guinea</v>
      </c>
      <c r="BF6" t="str">
        <v>Eritrea</v>
      </c>
      <c r="BG6" t="str">
        <v>Estonia</v>
      </c>
      <c r="BH6" t="str">
        <v>Ethiopia</v>
      </c>
      <c r="BI6" t="str">
        <v>EU</v>
      </c>
      <c r="BJ6" t="str">
        <v>EU/Non-EU</v>
      </c>
      <c r="BK6" t="str">
        <v>Fiji</v>
      </c>
      <c r="BL6" t="str">
        <v>Finland</v>
      </c>
      <c r="BM6" t="str">
        <v>France</v>
      </c>
      <c r="BN6" t="str">
        <v>Gabon</v>
      </c>
      <c r="BO6" t="str">
        <v>Gambia</v>
      </c>
      <c r="BP6" t="str">
        <v>Georgia</v>
      </c>
      <c r="BQ6" t="str">
        <v>Germany</v>
      </c>
      <c r="BR6" t="str">
        <v>Ghana</v>
      </c>
      <c r="BS6" t="str">
        <v>Greece</v>
      </c>
      <c r="BT6" t="str">
        <v>Grenada</v>
      </c>
      <c r="BU6" t="str">
        <v>Guatemala</v>
      </c>
      <c r="BV6" t="str">
        <v>Guinea</v>
      </c>
      <c r="BW6" t="str">
        <v>Guinea-Bissau</v>
      </c>
      <c r="BX6" t="str">
        <v>Guyana</v>
      </c>
      <c r="BY6" t="str">
        <v>Haiti</v>
      </c>
      <c r="BZ6" t="str">
        <v>Honduras</v>
      </c>
      <c r="CA6" t="str">
        <v>Hungary</v>
      </c>
      <c r="CB6" t="str">
        <v>Iceland</v>
      </c>
      <c r="CC6" t="str">
        <v>India</v>
      </c>
      <c r="CD6" t="str">
        <v>Indonesia</v>
      </c>
      <c r="CE6" t="str">
        <v>Iran</v>
      </c>
      <c r="CF6" t="str">
        <v>Iraq</v>
      </c>
      <c r="CG6" t="str">
        <v>Ireland</v>
      </c>
      <c r="CH6" t="str">
        <v>Israel</v>
      </c>
      <c r="CI6" t="str">
        <v>Italy</v>
      </c>
      <c r="CJ6" t="str">
        <v>Ivory Coast</v>
      </c>
      <c r="CK6" t="str">
        <v>Jamaica</v>
      </c>
      <c r="CL6" t="str">
        <v>Japan</v>
      </c>
      <c r="CM6" t="str">
        <v>Jordan</v>
      </c>
      <c r="CN6" t="str">
        <v>Kazakhstan</v>
      </c>
      <c r="CO6" t="str">
        <v>Kenya</v>
      </c>
      <c r="CP6" t="str">
        <v>Kiribati</v>
      </c>
      <c r="CQ6" t="str">
        <v>Kuwait</v>
      </c>
      <c r="CR6" t="str">
        <v>Kyrgyzstan</v>
      </c>
      <c r="CS6" t="str">
        <v>Laos</v>
      </c>
      <c r="CT6" t="str">
        <v>Latvia</v>
      </c>
      <c r="CU6" t="str">
        <v>Lebanon</v>
      </c>
      <c r="CV6" t="str">
        <v>Lesotho</v>
      </c>
      <c r="CW6" t="str">
        <v>Liberia</v>
      </c>
      <c r="CX6" t="str">
        <v>Libya</v>
      </c>
      <c r="CY6" t="str">
        <v>Liechtenstein</v>
      </c>
      <c r="CZ6" t="str">
        <v>Lithuania</v>
      </c>
      <c r="DA6" t="str">
        <v>Luxembourg</v>
      </c>
      <c r="DB6" t="str">
        <v>Macedonia (FYROM)</v>
      </c>
      <c r="DC6" t="str">
        <v>Madagascar</v>
      </c>
      <c r="DD6" t="str">
        <v>Malawi</v>
      </c>
      <c r="DE6" t="str">
        <v>Malaysia</v>
      </c>
      <c r="DF6" t="str">
        <v>Maldives</v>
      </c>
      <c r="DG6" t="str">
        <v>Mali</v>
      </c>
      <c r="DH6" t="str">
        <v>Malta</v>
      </c>
      <c r="DI6" t="str">
        <v>Mauritania</v>
      </c>
      <c r="DJ6" t="str">
        <v>Mauritius</v>
      </c>
      <c r="DK6" t="str">
        <v>Mexico</v>
      </c>
      <c r="DL6" t="str">
        <v>Micronesia</v>
      </c>
      <c r="DM6" t="str">
        <v>Moldova</v>
      </c>
      <c r="DN6" t="str">
        <v>Monaco</v>
      </c>
      <c r="DO6" t="str">
        <v>Mongolia</v>
      </c>
      <c r="DP6" t="str">
        <v>Morocco</v>
      </c>
      <c r="DQ6" t="str">
        <v>Mozambique</v>
      </c>
      <c r="DR6" t="str">
        <v>Namibia</v>
      </c>
      <c r="DS6" t="str">
        <v>Nauru</v>
      </c>
      <c r="DT6" t="str">
        <v>Nepal</v>
      </c>
      <c r="DU6" t="str">
        <v>New Zealand</v>
      </c>
      <c r="DV6" t="str">
        <v>Nicaragua</v>
      </c>
      <c r="DW6" t="str">
        <v>Niger</v>
      </c>
      <c r="DX6" t="str">
        <v>Nigeria</v>
      </c>
      <c r="DY6" t="str">
        <v>Non-EU</v>
      </c>
      <c r="DZ6" t="str">
        <v>North Korea</v>
      </c>
      <c r="EA6" t="str">
        <v>Norway</v>
      </c>
      <c r="EB6" t="str">
        <v>Oman</v>
      </c>
      <c r="EC6" t="str">
        <v>Pakistan</v>
      </c>
      <c r="ED6" t="str">
        <v>Palau</v>
      </c>
      <c r="EE6" t="str">
        <v>Palestine</v>
      </c>
      <c r="EF6" t="str">
        <v>Panama</v>
      </c>
      <c r="EG6" t="str">
        <v>Papua New Guinea</v>
      </c>
      <c r="EH6" t="str">
        <v>Paraguay</v>
      </c>
      <c r="EI6" t="str">
        <v>Peru</v>
      </c>
      <c r="EJ6" t="str">
        <v>Phillipines</v>
      </c>
      <c r="EK6" t="str">
        <v>Poland</v>
      </c>
      <c r="EL6" t="str">
        <v>Portugal</v>
      </c>
      <c r="EM6" t="str">
        <v>Qatar</v>
      </c>
      <c r="EN6" t="str">
        <v>Romania</v>
      </c>
      <c r="EO6" t="str">
        <v>Russia</v>
      </c>
      <c r="EP6" t="str">
        <v>Rwanda</v>
      </c>
      <c r="EQ6" t="str">
        <v>Samoa</v>
      </c>
      <c r="ER6" t="str">
        <v>San Marino</v>
      </c>
      <c r="ES6" t="str">
        <v>Sao Tome &amp; Principe</v>
      </c>
      <c r="ET6" t="str">
        <v>Saudi Arabia</v>
      </c>
      <c r="EU6" t="str">
        <v>Senegal</v>
      </c>
      <c r="EV6" t="str">
        <v>Serbia and Montenegro</v>
      </c>
      <c r="EW6" t="str">
        <v>Seychelles</v>
      </c>
      <c r="EX6" t="str">
        <v>Sierra Leone</v>
      </c>
      <c r="EY6" t="str">
        <v>Singapore</v>
      </c>
      <c r="EZ6" t="str">
        <v>Slovakia</v>
      </c>
      <c r="FA6" t="str">
        <v>Slovenia</v>
      </c>
      <c r="FB6" t="str">
        <v>Solomon Islands</v>
      </c>
      <c r="FC6" t="str">
        <v>Somalia</v>
      </c>
      <c r="FD6" t="str">
        <v>South Africa</v>
      </c>
      <c r="FE6" t="str">
        <v>South Korea</v>
      </c>
      <c r="FF6" t="str">
        <v>Spain</v>
      </c>
      <c r="FG6" t="str">
        <v>Sri Lanka</v>
      </c>
      <c r="FH6" t="str">
        <v>St. Kitts-Nevis</v>
      </c>
      <c r="FI6" t="str">
        <v>St. Lucia</v>
      </c>
      <c r="FJ6" t="str">
        <v>St. Vincent &amp;</v>
      </c>
      <c r="FK6" t="str">
        <v>Sudan</v>
      </c>
      <c r="FL6" t="str">
        <v>Suriname</v>
      </c>
      <c r="FM6" t="str">
        <v>Swaziland</v>
      </c>
      <c r="FN6" t="str">
        <v>Sweden</v>
      </c>
      <c r="FO6" t="str">
        <v>Switzerland</v>
      </c>
      <c r="FP6" t="str">
        <v>Syria</v>
      </c>
      <c r="FQ6" t="str">
        <v>Taiwan</v>
      </c>
      <c r="FR6" t="str">
        <v>Tajikistan</v>
      </c>
      <c r="FS6" t="str">
        <v>Tanzania</v>
      </c>
      <c r="FT6" t="str">
        <v>Thailand</v>
      </c>
      <c r="FU6" t="str">
        <v>The Grenadines</v>
      </c>
      <c r="FV6" t="str">
        <v>The Marshall Islands</v>
      </c>
      <c r="FW6" t="str">
        <v>The Netherlands</v>
      </c>
      <c r="FX6" t="str">
        <v>Togo</v>
      </c>
      <c r="FY6" t="str">
        <v>Tonga</v>
      </c>
      <c r="FZ6" t="str">
        <v>Trinidad &amp; Tobago</v>
      </c>
      <c r="GA6" t="str">
        <v>Tunisia</v>
      </c>
      <c r="GB6" t="str">
        <v>Turkey</v>
      </c>
      <c r="GC6" t="str">
        <v>Turkmenistan</v>
      </c>
      <c r="GD6" t="str">
        <v>Tuvalu</v>
      </c>
      <c r="GE6" t="str">
        <v>Uganda</v>
      </c>
      <c r="GF6" t="str">
        <v>Ukraine</v>
      </c>
      <c r="GG6" t="str">
        <v>United Arab. Emirates</v>
      </c>
      <c r="GH6" t="str">
        <v>United Kingdom</v>
      </c>
      <c r="GI6" t="str">
        <v>Uruguay</v>
      </c>
      <c r="GJ6" t="str">
        <v>USA</v>
      </c>
      <c r="GK6" t="str">
        <v>Uzbekistan</v>
      </c>
      <c r="GL6" t="str">
        <v>Vanuatu</v>
      </c>
      <c r="GM6" t="str">
        <v>Vatican</v>
      </c>
      <c r="GN6" t="str">
        <v>Venezuela</v>
      </c>
      <c r="GO6" t="str">
        <v>Vietnam</v>
      </c>
      <c r="GP6" t="str">
        <v>Yemen</v>
      </c>
      <c r="GQ6" t="str">
        <v>Zambia</v>
      </c>
      <c r="GR6" t="str">
        <v>Zimbabwe</v>
      </c>
    </row>
    <row r="7" spans="1:200" x14ac:dyDescent="0.25">
      <c r="B7" t="str" cm="1">
        <f t="array" ref="B7:GR7">TRANSPOSE(_xlfn._xlws.FILTER(AlleLande[Lande (Engelsk)],ISNUMBER(SEARCH('Product information'!G55,AlleLande[Lande (Engelsk)])),"Kan ikke findes"))</f>
        <v>Afghanistan</v>
      </c>
      <c r="C7" t="str">
        <v>Albania</v>
      </c>
      <c r="D7" t="str">
        <v>Algeria</v>
      </c>
      <c r="E7" t="str">
        <v>Andorra</v>
      </c>
      <c r="F7" t="str">
        <v>Angola</v>
      </c>
      <c r="G7" t="str">
        <v>Antigua &amp; Barbuda</v>
      </c>
      <c r="H7" t="str">
        <v>Argentina</v>
      </c>
      <c r="I7" t="str">
        <v>Armenia</v>
      </c>
      <c r="J7" t="str">
        <v>Australia</v>
      </c>
      <c r="K7" t="str">
        <v>Austria</v>
      </c>
      <c r="L7" t="str">
        <v>Azerbaijan</v>
      </c>
      <c r="M7" t="str">
        <v>Bahamas</v>
      </c>
      <c r="N7" t="str">
        <v>Bahrain</v>
      </c>
      <c r="O7" t="str">
        <v>Bangladesh</v>
      </c>
      <c r="P7" t="str">
        <v>Barbados</v>
      </c>
      <c r="Q7" t="str">
        <v>Belarus</v>
      </c>
      <c r="R7" t="str">
        <v>Belgium</v>
      </c>
      <c r="S7" t="str">
        <v>Belize</v>
      </c>
      <c r="T7" t="str">
        <v>Benin</v>
      </c>
      <c r="U7" t="str">
        <v>Bhutan</v>
      </c>
      <c r="V7" t="str">
        <v>Bolivia</v>
      </c>
      <c r="W7" t="str">
        <v>Bosnia and Herzegovina</v>
      </c>
      <c r="X7" t="str">
        <v>Botswana</v>
      </c>
      <c r="Y7" t="str">
        <v>Brazil</v>
      </c>
      <c r="Z7" t="str">
        <v>Brunei</v>
      </c>
      <c r="AA7" t="str">
        <v>Bulgaria</v>
      </c>
      <c r="AB7" t="str">
        <v>Burkina Faso</v>
      </c>
      <c r="AC7" t="str">
        <v>Burma (Myanmar)</v>
      </c>
      <c r="AD7" t="str">
        <v>Burundi</v>
      </c>
      <c r="AE7" t="str">
        <v>Cambodia</v>
      </c>
      <c r="AF7" t="str">
        <v>Cameroon</v>
      </c>
      <c r="AG7" t="str">
        <v>Canada</v>
      </c>
      <c r="AH7" t="str">
        <v>Cape Verde Islands</v>
      </c>
      <c r="AI7" t="str">
        <v>Central Africa</v>
      </c>
      <c r="AJ7" t="str">
        <v>Chad</v>
      </c>
      <c r="AK7" t="str">
        <v>Chile</v>
      </c>
      <c r="AL7" t="str">
        <v>China</v>
      </c>
      <c r="AM7" t="str">
        <v>Colombia</v>
      </c>
      <c r="AN7" t="str">
        <v>Comoros</v>
      </c>
      <c r="AO7" t="str">
        <v>Congo</v>
      </c>
      <c r="AP7" t="str">
        <v>Costa Rica</v>
      </c>
      <c r="AQ7" t="str">
        <v>Croatia</v>
      </c>
      <c r="AR7" t="str">
        <v>Cuba</v>
      </c>
      <c r="AS7" t="str">
        <v>Cyprus</v>
      </c>
      <c r="AT7" t="str">
        <v>Czech Republic</v>
      </c>
      <c r="AU7" t="str">
        <v>Darussalem</v>
      </c>
      <c r="AV7" t="str">
        <v>Democratic rep. Congo</v>
      </c>
      <c r="AW7" t="str">
        <v>Denmark</v>
      </c>
      <c r="AX7" t="str">
        <v>Djibouti</v>
      </c>
      <c r="AY7" t="str">
        <v>Dominica</v>
      </c>
      <c r="AZ7" t="str">
        <v>Dominican Republic</v>
      </c>
      <c r="BA7" t="str">
        <v>East Timor</v>
      </c>
      <c r="BB7" t="str">
        <v>Ecuador</v>
      </c>
      <c r="BC7" t="str">
        <v>Egypt</v>
      </c>
      <c r="BD7" t="str">
        <v>El Salvador</v>
      </c>
      <c r="BE7" t="str">
        <v>Equatorial Guinea</v>
      </c>
      <c r="BF7" t="str">
        <v>Eritrea</v>
      </c>
      <c r="BG7" t="str">
        <v>Estonia</v>
      </c>
      <c r="BH7" t="str">
        <v>Ethiopia</v>
      </c>
      <c r="BI7" t="str">
        <v>EU</v>
      </c>
      <c r="BJ7" t="str">
        <v>EU/Non-EU</v>
      </c>
      <c r="BK7" t="str">
        <v>Fiji</v>
      </c>
      <c r="BL7" t="str">
        <v>Finland</v>
      </c>
      <c r="BM7" t="str">
        <v>France</v>
      </c>
      <c r="BN7" t="str">
        <v>Gabon</v>
      </c>
      <c r="BO7" t="str">
        <v>Gambia</v>
      </c>
      <c r="BP7" t="str">
        <v>Georgia</v>
      </c>
      <c r="BQ7" t="str">
        <v>Germany</v>
      </c>
      <c r="BR7" t="str">
        <v>Ghana</v>
      </c>
      <c r="BS7" t="str">
        <v>Greece</v>
      </c>
      <c r="BT7" t="str">
        <v>Grenada</v>
      </c>
      <c r="BU7" t="str">
        <v>Guatemala</v>
      </c>
      <c r="BV7" t="str">
        <v>Guinea</v>
      </c>
      <c r="BW7" t="str">
        <v>Guinea-Bissau</v>
      </c>
      <c r="BX7" t="str">
        <v>Guyana</v>
      </c>
      <c r="BY7" t="str">
        <v>Haiti</v>
      </c>
      <c r="BZ7" t="str">
        <v>Honduras</v>
      </c>
      <c r="CA7" t="str">
        <v>Hungary</v>
      </c>
      <c r="CB7" t="str">
        <v>Iceland</v>
      </c>
      <c r="CC7" t="str">
        <v>India</v>
      </c>
      <c r="CD7" t="str">
        <v>Indonesia</v>
      </c>
      <c r="CE7" t="str">
        <v>Iran</v>
      </c>
      <c r="CF7" t="str">
        <v>Iraq</v>
      </c>
      <c r="CG7" t="str">
        <v>Ireland</v>
      </c>
      <c r="CH7" t="str">
        <v>Israel</v>
      </c>
      <c r="CI7" t="str">
        <v>Italy</v>
      </c>
      <c r="CJ7" t="str">
        <v>Ivory Coast</v>
      </c>
      <c r="CK7" t="str">
        <v>Jamaica</v>
      </c>
      <c r="CL7" t="str">
        <v>Japan</v>
      </c>
      <c r="CM7" t="str">
        <v>Jordan</v>
      </c>
      <c r="CN7" t="str">
        <v>Kazakhstan</v>
      </c>
      <c r="CO7" t="str">
        <v>Kenya</v>
      </c>
      <c r="CP7" t="str">
        <v>Kiribati</v>
      </c>
      <c r="CQ7" t="str">
        <v>Kuwait</v>
      </c>
      <c r="CR7" t="str">
        <v>Kyrgyzstan</v>
      </c>
      <c r="CS7" t="str">
        <v>Laos</v>
      </c>
      <c r="CT7" t="str">
        <v>Latvia</v>
      </c>
      <c r="CU7" t="str">
        <v>Lebanon</v>
      </c>
      <c r="CV7" t="str">
        <v>Lesotho</v>
      </c>
      <c r="CW7" t="str">
        <v>Liberia</v>
      </c>
      <c r="CX7" t="str">
        <v>Libya</v>
      </c>
      <c r="CY7" t="str">
        <v>Liechtenstein</v>
      </c>
      <c r="CZ7" t="str">
        <v>Lithuania</v>
      </c>
      <c r="DA7" t="str">
        <v>Luxembourg</v>
      </c>
      <c r="DB7" t="str">
        <v>Macedonia (FYROM)</v>
      </c>
      <c r="DC7" t="str">
        <v>Madagascar</v>
      </c>
      <c r="DD7" t="str">
        <v>Malawi</v>
      </c>
      <c r="DE7" t="str">
        <v>Malaysia</v>
      </c>
      <c r="DF7" t="str">
        <v>Maldives</v>
      </c>
      <c r="DG7" t="str">
        <v>Mali</v>
      </c>
      <c r="DH7" t="str">
        <v>Malta</v>
      </c>
      <c r="DI7" t="str">
        <v>Mauritania</v>
      </c>
      <c r="DJ7" t="str">
        <v>Mauritius</v>
      </c>
      <c r="DK7" t="str">
        <v>Mexico</v>
      </c>
      <c r="DL7" t="str">
        <v>Micronesia</v>
      </c>
      <c r="DM7" t="str">
        <v>Moldova</v>
      </c>
      <c r="DN7" t="str">
        <v>Monaco</v>
      </c>
      <c r="DO7" t="str">
        <v>Mongolia</v>
      </c>
      <c r="DP7" t="str">
        <v>Morocco</v>
      </c>
      <c r="DQ7" t="str">
        <v>Mozambique</v>
      </c>
      <c r="DR7" t="str">
        <v>Namibia</v>
      </c>
      <c r="DS7" t="str">
        <v>Nauru</v>
      </c>
      <c r="DT7" t="str">
        <v>Nepal</v>
      </c>
      <c r="DU7" t="str">
        <v>New Zealand</v>
      </c>
      <c r="DV7" t="str">
        <v>Nicaragua</v>
      </c>
      <c r="DW7" t="str">
        <v>Niger</v>
      </c>
      <c r="DX7" t="str">
        <v>Nigeria</v>
      </c>
      <c r="DY7" t="str">
        <v>Non-EU</v>
      </c>
      <c r="DZ7" t="str">
        <v>North Korea</v>
      </c>
      <c r="EA7" t="str">
        <v>Norway</v>
      </c>
      <c r="EB7" t="str">
        <v>Oman</v>
      </c>
      <c r="EC7" t="str">
        <v>Pakistan</v>
      </c>
      <c r="ED7" t="str">
        <v>Palau</v>
      </c>
      <c r="EE7" t="str">
        <v>Palestine</v>
      </c>
      <c r="EF7" t="str">
        <v>Panama</v>
      </c>
      <c r="EG7" t="str">
        <v>Papua New Guinea</v>
      </c>
      <c r="EH7" t="str">
        <v>Paraguay</v>
      </c>
      <c r="EI7" t="str">
        <v>Peru</v>
      </c>
      <c r="EJ7" t="str">
        <v>Phillipines</v>
      </c>
      <c r="EK7" t="str">
        <v>Poland</v>
      </c>
      <c r="EL7" t="str">
        <v>Portugal</v>
      </c>
      <c r="EM7" t="str">
        <v>Qatar</v>
      </c>
      <c r="EN7" t="str">
        <v>Romania</v>
      </c>
      <c r="EO7" t="str">
        <v>Russia</v>
      </c>
      <c r="EP7" t="str">
        <v>Rwanda</v>
      </c>
      <c r="EQ7" t="str">
        <v>Samoa</v>
      </c>
      <c r="ER7" t="str">
        <v>San Marino</v>
      </c>
      <c r="ES7" t="str">
        <v>Sao Tome &amp; Principe</v>
      </c>
      <c r="ET7" t="str">
        <v>Saudi Arabia</v>
      </c>
      <c r="EU7" t="str">
        <v>Senegal</v>
      </c>
      <c r="EV7" t="str">
        <v>Serbia and Montenegro</v>
      </c>
      <c r="EW7" t="str">
        <v>Seychelles</v>
      </c>
      <c r="EX7" t="str">
        <v>Sierra Leone</v>
      </c>
      <c r="EY7" t="str">
        <v>Singapore</v>
      </c>
      <c r="EZ7" t="str">
        <v>Slovakia</v>
      </c>
      <c r="FA7" t="str">
        <v>Slovenia</v>
      </c>
      <c r="FB7" t="str">
        <v>Solomon Islands</v>
      </c>
      <c r="FC7" t="str">
        <v>Somalia</v>
      </c>
      <c r="FD7" t="str">
        <v>South Africa</v>
      </c>
      <c r="FE7" t="str">
        <v>South Korea</v>
      </c>
      <c r="FF7" t="str">
        <v>Spain</v>
      </c>
      <c r="FG7" t="str">
        <v>Sri Lanka</v>
      </c>
      <c r="FH7" t="str">
        <v>St. Kitts-Nevis</v>
      </c>
      <c r="FI7" t="str">
        <v>St. Lucia</v>
      </c>
      <c r="FJ7" t="str">
        <v>St. Vincent &amp;</v>
      </c>
      <c r="FK7" t="str">
        <v>Sudan</v>
      </c>
      <c r="FL7" t="str">
        <v>Suriname</v>
      </c>
      <c r="FM7" t="str">
        <v>Swaziland</v>
      </c>
      <c r="FN7" t="str">
        <v>Sweden</v>
      </c>
      <c r="FO7" t="str">
        <v>Switzerland</v>
      </c>
      <c r="FP7" t="str">
        <v>Syria</v>
      </c>
      <c r="FQ7" t="str">
        <v>Taiwan</v>
      </c>
      <c r="FR7" t="str">
        <v>Tajikistan</v>
      </c>
      <c r="FS7" t="str">
        <v>Tanzania</v>
      </c>
      <c r="FT7" t="str">
        <v>Thailand</v>
      </c>
      <c r="FU7" t="str">
        <v>The Grenadines</v>
      </c>
      <c r="FV7" t="str">
        <v>The Marshall Islands</v>
      </c>
      <c r="FW7" t="str">
        <v>The Netherlands</v>
      </c>
      <c r="FX7" t="str">
        <v>Togo</v>
      </c>
      <c r="FY7" t="str">
        <v>Tonga</v>
      </c>
      <c r="FZ7" t="str">
        <v>Trinidad &amp; Tobago</v>
      </c>
      <c r="GA7" t="str">
        <v>Tunisia</v>
      </c>
      <c r="GB7" t="str">
        <v>Turkey</v>
      </c>
      <c r="GC7" t="str">
        <v>Turkmenistan</v>
      </c>
      <c r="GD7" t="str">
        <v>Tuvalu</v>
      </c>
      <c r="GE7" t="str">
        <v>Uganda</v>
      </c>
      <c r="GF7" t="str">
        <v>Ukraine</v>
      </c>
      <c r="GG7" t="str">
        <v>United Arab. Emirates</v>
      </c>
      <c r="GH7" t="str">
        <v>United Kingdom</v>
      </c>
      <c r="GI7" t="str">
        <v>Uruguay</v>
      </c>
      <c r="GJ7" t="str">
        <v>USA</v>
      </c>
      <c r="GK7" t="str">
        <v>Uzbekistan</v>
      </c>
      <c r="GL7" t="str">
        <v>Vanuatu</v>
      </c>
      <c r="GM7" t="str">
        <v>Vatican</v>
      </c>
      <c r="GN7" t="str">
        <v>Venezuela</v>
      </c>
      <c r="GO7" t="str">
        <v>Vietnam</v>
      </c>
      <c r="GP7" t="str">
        <v>Yemen</v>
      </c>
      <c r="GQ7" t="str">
        <v>Zambia</v>
      </c>
      <c r="GR7" t="str">
        <v>Zimbabwe</v>
      </c>
    </row>
    <row r="8" spans="1:200" x14ac:dyDescent="0.25">
      <c r="B8" t="str" cm="1">
        <f t="array" ref="B8:GR8">TRANSPOSE(_xlfn._xlws.FILTER(AlleLande[Lande (Engelsk)],ISNUMBER(SEARCH('Product information'!G56,AlleLande[Lande (Engelsk)])),"Kan ikke findes"))</f>
        <v>Afghanistan</v>
      </c>
      <c r="C8" t="str">
        <v>Albania</v>
      </c>
      <c r="D8" t="str">
        <v>Algeria</v>
      </c>
      <c r="E8" t="str">
        <v>Andorra</v>
      </c>
      <c r="F8" t="str">
        <v>Angola</v>
      </c>
      <c r="G8" t="str">
        <v>Antigua &amp; Barbuda</v>
      </c>
      <c r="H8" t="str">
        <v>Argentina</v>
      </c>
      <c r="I8" t="str">
        <v>Armenia</v>
      </c>
      <c r="J8" t="str">
        <v>Australia</v>
      </c>
      <c r="K8" t="str">
        <v>Austria</v>
      </c>
      <c r="L8" t="str">
        <v>Azerbaijan</v>
      </c>
      <c r="M8" t="str">
        <v>Bahamas</v>
      </c>
      <c r="N8" t="str">
        <v>Bahrain</v>
      </c>
      <c r="O8" t="str">
        <v>Bangladesh</v>
      </c>
      <c r="P8" t="str">
        <v>Barbados</v>
      </c>
      <c r="Q8" t="str">
        <v>Belarus</v>
      </c>
      <c r="R8" t="str">
        <v>Belgium</v>
      </c>
      <c r="S8" t="str">
        <v>Belize</v>
      </c>
      <c r="T8" t="str">
        <v>Benin</v>
      </c>
      <c r="U8" t="str">
        <v>Bhutan</v>
      </c>
      <c r="V8" t="str">
        <v>Bolivia</v>
      </c>
      <c r="W8" t="str">
        <v>Bosnia and Herzegovina</v>
      </c>
      <c r="X8" t="str">
        <v>Botswana</v>
      </c>
      <c r="Y8" t="str">
        <v>Brazil</v>
      </c>
      <c r="Z8" t="str">
        <v>Brunei</v>
      </c>
      <c r="AA8" t="str">
        <v>Bulgaria</v>
      </c>
      <c r="AB8" t="str">
        <v>Burkina Faso</v>
      </c>
      <c r="AC8" t="str">
        <v>Burma (Myanmar)</v>
      </c>
      <c r="AD8" t="str">
        <v>Burundi</v>
      </c>
      <c r="AE8" t="str">
        <v>Cambodia</v>
      </c>
      <c r="AF8" t="str">
        <v>Cameroon</v>
      </c>
      <c r="AG8" t="str">
        <v>Canada</v>
      </c>
      <c r="AH8" t="str">
        <v>Cape Verde Islands</v>
      </c>
      <c r="AI8" t="str">
        <v>Central Africa</v>
      </c>
      <c r="AJ8" t="str">
        <v>Chad</v>
      </c>
      <c r="AK8" t="str">
        <v>Chile</v>
      </c>
      <c r="AL8" t="str">
        <v>China</v>
      </c>
      <c r="AM8" t="str">
        <v>Colombia</v>
      </c>
      <c r="AN8" t="str">
        <v>Comoros</v>
      </c>
      <c r="AO8" t="str">
        <v>Congo</v>
      </c>
      <c r="AP8" t="str">
        <v>Costa Rica</v>
      </c>
      <c r="AQ8" t="str">
        <v>Croatia</v>
      </c>
      <c r="AR8" t="str">
        <v>Cuba</v>
      </c>
      <c r="AS8" t="str">
        <v>Cyprus</v>
      </c>
      <c r="AT8" t="str">
        <v>Czech Republic</v>
      </c>
      <c r="AU8" t="str">
        <v>Darussalem</v>
      </c>
      <c r="AV8" t="str">
        <v>Democratic rep. Congo</v>
      </c>
      <c r="AW8" t="str">
        <v>Denmark</v>
      </c>
      <c r="AX8" t="str">
        <v>Djibouti</v>
      </c>
      <c r="AY8" t="str">
        <v>Dominica</v>
      </c>
      <c r="AZ8" t="str">
        <v>Dominican Republic</v>
      </c>
      <c r="BA8" t="str">
        <v>East Timor</v>
      </c>
      <c r="BB8" t="str">
        <v>Ecuador</v>
      </c>
      <c r="BC8" t="str">
        <v>Egypt</v>
      </c>
      <c r="BD8" t="str">
        <v>El Salvador</v>
      </c>
      <c r="BE8" t="str">
        <v>Equatorial Guinea</v>
      </c>
      <c r="BF8" t="str">
        <v>Eritrea</v>
      </c>
      <c r="BG8" t="str">
        <v>Estonia</v>
      </c>
      <c r="BH8" t="str">
        <v>Ethiopia</v>
      </c>
      <c r="BI8" t="str">
        <v>EU</v>
      </c>
      <c r="BJ8" t="str">
        <v>EU/Non-EU</v>
      </c>
      <c r="BK8" t="str">
        <v>Fiji</v>
      </c>
      <c r="BL8" t="str">
        <v>Finland</v>
      </c>
      <c r="BM8" t="str">
        <v>France</v>
      </c>
      <c r="BN8" t="str">
        <v>Gabon</v>
      </c>
      <c r="BO8" t="str">
        <v>Gambia</v>
      </c>
      <c r="BP8" t="str">
        <v>Georgia</v>
      </c>
      <c r="BQ8" t="str">
        <v>Germany</v>
      </c>
      <c r="BR8" t="str">
        <v>Ghana</v>
      </c>
      <c r="BS8" t="str">
        <v>Greece</v>
      </c>
      <c r="BT8" t="str">
        <v>Grenada</v>
      </c>
      <c r="BU8" t="str">
        <v>Guatemala</v>
      </c>
      <c r="BV8" t="str">
        <v>Guinea</v>
      </c>
      <c r="BW8" t="str">
        <v>Guinea-Bissau</v>
      </c>
      <c r="BX8" t="str">
        <v>Guyana</v>
      </c>
      <c r="BY8" t="str">
        <v>Haiti</v>
      </c>
      <c r="BZ8" t="str">
        <v>Honduras</v>
      </c>
      <c r="CA8" t="str">
        <v>Hungary</v>
      </c>
      <c r="CB8" t="str">
        <v>Iceland</v>
      </c>
      <c r="CC8" t="str">
        <v>India</v>
      </c>
      <c r="CD8" t="str">
        <v>Indonesia</v>
      </c>
      <c r="CE8" t="str">
        <v>Iran</v>
      </c>
      <c r="CF8" t="str">
        <v>Iraq</v>
      </c>
      <c r="CG8" t="str">
        <v>Ireland</v>
      </c>
      <c r="CH8" t="str">
        <v>Israel</v>
      </c>
      <c r="CI8" t="str">
        <v>Italy</v>
      </c>
      <c r="CJ8" t="str">
        <v>Ivory Coast</v>
      </c>
      <c r="CK8" t="str">
        <v>Jamaica</v>
      </c>
      <c r="CL8" t="str">
        <v>Japan</v>
      </c>
      <c r="CM8" t="str">
        <v>Jordan</v>
      </c>
      <c r="CN8" t="str">
        <v>Kazakhstan</v>
      </c>
      <c r="CO8" t="str">
        <v>Kenya</v>
      </c>
      <c r="CP8" t="str">
        <v>Kiribati</v>
      </c>
      <c r="CQ8" t="str">
        <v>Kuwait</v>
      </c>
      <c r="CR8" t="str">
        <v>Kyrgyzstan</v>
      </c>
      <c r="CS8" t="str">
        <v>Laos</v>
      </c>
      <c r="CT8" t="str">
        <v>Latvia</v>
      </c>
      <c r="CU8" t="str">
        <v>Lebanon</v>
      </c>
      <c r="CV8" t="str">
        <v>Lesotho</v>
      </c>
      <c r="CW8" t="str">
        <v>Liberia</v>
      </c>
      <c r="CX8" t="str">
        <v>Libya</v>
      </c>
      <c r="CY8" t="str">
        <v>Liechtenstein</v>
      </c>
      <c r="CZ8" t="str">
        <v>Lithuania</v>
      </c>
      <c r="DA8" t="str">
        <v>Luxembourg</v>
      </c>
      <c r="DB8" t="str">
        <v>Macedonia (FYROM)</v>
      </c>
      <c r="DC8" t="str">
        <v>Madagascar</v>
      </c>
      <c r="DD8" t="str">
        <v>Malawi</v>
      </c>
      <c r="DE8" t="str">
        <v>Malaysia</v>
      </c>
      <c r="DF8" t="str">
        <v>Maldives</v>
      </c>
      <c r="DG8" t="str">
        <v>Mali</v>
      </c>
      <c r="DH8" t="str">
        <v>Malta</v>
      </c>
      <c r="DI8" t="str">
        <v>Mauritania</v>
      </c>
      <c r="DJ8" t="str">
        <v>Mauritius</v>
      </c>
      <c r="DK8" t="str">
        <v>Mexico</v>
      </c>
      <c r="DL8" t="str">
        <v>Micronesia</v>
      </c>
      <c r="DM8" t="str">
        <v>Moldova</v>
      </c>
      <c r="DN8" t="str">
        <v>Monaco</v>
      </c>
      <c r="DO8" t="str">
        <v>Mongolia</v>
      </c>
      <c r="DP8" t="str">
        <v>Morocco</v>
      </c>
      <c r="DQ8" t="str">
        <v>Mozambique</v>
      </c>
      <c r="DR8" t="str">
        <v>Namibia</v>
      </c>
      <c r="DS8" t="str">
        <v>Nauru</v>
      </c>
      <c r="DT8" t="str">
        <v>Nepal</v>
      </c>
      <c r="DU8" t="str">
        <v>New Zealand</v>
      </c>
      <c r="DV8" t="str">
        <v>Nicaragua</v>
      </c>
      <c r="DW8" t="str">
        <v>Niger</v>
      </c>
      <c r="DX8" t="str">
        <v>Nigeria</v>
      </c>
      <c r="DY8" t="str">
        <v>Non-EU</v>
      </c>
      <c r="DZ8" t="str">
        <v>North Korea</v>
      </c>
      <c r="EA8" t="str">
        <v>Norway</v>
      </c>
      <c r="EB8" t="str">
        <v>Oman</v>
      </c>
      <c r="EC8" t="str">
        <v>Pakistan</v>
      </c>
      <c r="ED8" t="str">
        <v>Palau</v>
      </c>
      <c r="EE8" t="str">
        <v>Palestine</v>
      </c>
      <c r="EF8" t="str">
        <v>Panama</v>
      </c>
      <c r="EG8" t="str">
        <v>Papua New Guinea</v>
      </c>
      <c r="EH8" t="str">
        <v>Paraguay</v>
      </c>
      <c r="EI8" t="str">
        <v>Peru</v>
      </c>
      <c r="EJ8" t="str">
        <v>Phillipines</v>
      </c>
      <c r="EK8" t="str">
        <v>Poland</v>
      </c>
      <c r="EL8" t="str">
        <v>Portugal</v>
      </c>
      <c r="EM8" t="str">
        <v>Qatar</v>
      </c>
      <c r="EN8" t="str">
        <v>Romania</v>
      </c>
      <c r="EO8" t="str">
        <v>Russia</v>
      </c>
      <c r="EP8" t="str">
        <v>Rwanda</v>
      </c>
      <c r="EQ8" t="str">
        <v>Samoa</v>
      </c>
      <c r="ER8" t="str">
        <v>San Marino</v>
      </c>
      <c r="ES8" t="str">
        <v>Sao Tome &amp; Principe</v>
      </c>
      <c r="ET8" t="str">
        <v>Saudi Arabia</v>
      </c>
      <c r="EU8" t="str">
        <v>Senegal</v>
      </c>
      <c r="EV8" t="str">
        <v>Serbia and Montenegro</v>
      </c>
      <c r="EW8" t="str">
        <v>Seychelles</v>
      </c>
      <c r="EX8" t="str">
        <v>Sierra Leone</v>
      </c>
      <c r="EY8" t="str">
        <v>Singapore</v>
      </c>
      <c r="EZ8" t="str">
        <v>Slovakia</v>
      </c>
      <c r="FA8" t="str">
        <v>Slovenia</v>
      </c>
      <c r="FB8" t="str">
        <v>Solomon Islands</v>
      </c>
      <c r="FC8" t="str">
        <v>Somalia</v>
      </c>
      <c r="FD8" t="str">
        <v>South Africa</v>
      </c>
      <c r="FE8" t="str">
        <v>South Korea</v>
      </c>
      <c r="FF8" t="str">
        <v>Spain</v>
      </c>
      <c r="FG8" t="str">
        <v>Sri Lanka</v>
      </c>
      <c r="FH8" t="str">
        <v>St. Kitts-Nevis</v>
      </c>
      <c r="FI8" t="str">
        <v>St. Lucia</v>
      </c>
      <c r="FJ8" t="str">
        <v>St. Vincent &amp;</v>
      </c>
      <c r="FK8" t="str">
        <v>Sudan</v>
      </c>
      <c r="FL8" t="str">
        <v>Suriname</v>
      </c>
      <c r="FM8" t="str">
        <v>Swaziland</v>
      </c>
      <c r="FN8" t="str">
        <v>Sweden</v>
      </c>
      <c r="FO8" t="str">
        <v>Switzerland</v>
      </c>
      <c r="FP8" t="str">
        <v>Syria</v>
      </c>
      <c r="FQ8" t="str">
        <v>Taiwan</v>
      </c>
      <c r="FR8" t="str">
        <v>Tajikistan</v>
      </c>
      <c r="FS8" t="str">
        <v>Tanzania</v>
      </c>
      <c r="FT8" t="str">
        <v>Thailand</v>
      </c>
      <c r="FU8" t="str">
        <v>The Grenadines</v>
      </c>
      <c r="FV8" t="str">
        <v>The Marshall Islands</v>
      </c>
      <c r="FW8" t="str">
        <v>The Netherlands</v>
      </c>
      <c r="FX8" t="str">
        <v>Togo</v>
      </c>
      <c r="FY8" t="str">
        <v>Tonga</v>
      </c>
      <c r="FZ8" t="str">
        <v>Trinidad &amp; Tobago</v>
      </c>
      <c r="GA8" t="str">
        <v>Tunisia</v>
      </c>
      <c r="GB8" t="str">
        <v>Turkey</v>
      </c>
      <c r="GC8" t="str">
        <v>Turkmenistan</v>
      </c>
      <c r="GD8" t="str">
        <v>Tuvalu</v>
      </c>
      <c r="GE8" t="str">
        <v>Uganda</v>
      </c>
      <c r="GF8" t="str">
        <v>Ukraine</v>
      </c>
      <c r="GG8" t="str">
        <v>United Arab. Emirates</v>
      </c>
      <c r="GH8" t="str">
        <v>United Kingdom</v>
      </c>
      <c r="GI8" t="str">
        <v>Uruguay</v>
      </c>
      <c r="GJ8" t="str">
        <v>USA</v>
      </c>
      <c r="GK8" t="str">
        <v>Uzbekistan</v>
      </c>
      <c r="GL8" t="str">
        <v>Vanuatu</v>
      </c>
      <c r="GM8" t="str">
        <v>Vatican</v>
      </c>
      <c r="GN8" t="str">
        <v>Venezuela</v>
      </c>
      <c r="GO8" t="str">
        <v>Vietnam</v>
      </c>
      <c r="GP8" t="str">
        <v>Yemen</v>
      </c>
      <c r="GQ8" t="str">
        <v>Zambia</v>
      </c>
      <c r="GR8" t="str">
        <v>Zimbabwe</v>
      </c>
    </row>
    <row r="9" spans="1:200" x14ac:dyDescent="0.25">
      <c r="B9" t="str" cm="1">
        <f t="array" ref="B9:GR9">TRANSPOSE(_xlfn._xlws.FILTER(AlleLande[Lande (Engelsk)],ISNUMBER(SEARCH('Product information'!G57,AlleLande[Lande (Engelsk)])),"Kan ikke findes"))</f>
        <v>Afghanistan</v>
      </c>
      <c r="C9" t="str">
        <v>Albania</v>
      </c>
      <c r="D9" t="str">
        <v>Algeria</v>
      </c>
      <c r="E9" t="str">
        <v>Andorra</v>
      </c>
      <c r="F9" t="str">
        <v>Angola</v>
      </c>
      <c r="G9" t="str">
        <v>Antigua &amp; Barbuda</v>
      </c>
      <c r="H9" t="str">
        <v>Argentina</v>
      </c>
      <c r="I9" t="str">
        <v>Armenia</v>
      </c>
      <c r="J9" t="str">
        <v>Australia</v>
      </c>
      <c r="K9" t="str">
        <v>Austria</v>
      </c>
      <c r="L9" t="str">
        <v>Azerbaijan</v>
      </c>
      <c r="M9" t="str">
        <v>Bahamas</v>
      </c>
      <c r="N9" t="str">
        <v>Bahrain</v>
      </c>
      <c r="O9" t="str">
        <v>Bangladesh</v>
      </c>
      <c r="P9" t="str">
        <v>Barbados</v>
      </c>
      <c r="Q9" t="str">
        <v>Belarus</v>
      </c>
      <c r="R9" t="str">
        <v>Belgium</v>
      </c>
      <c r="S9" t="str">
        <v>Belize</v>
      </c>
      <c r="T9" t="str">
        <v>Benin</v>
      </c>
      <c r="U9" t="str">
        <v>Bhutan</v>
      </c>
      <c r="V9" t="str">
        <v>Bolivia</v>
      </c>
      <c r="W9" t="str">
        <v>Bosnia and Herzegovina</v>
      </c>
      <c r="X9" t="str">
        <v>Botswana</v>
      </c>
      <c r="Y9" t="str">
        <v>Brazil</v>
      </c>
      <c r="Z9" t="str">
        <v>Brunei</v>
      </c>
      <c r="AA9" t="str">
        <v>Bulgaria</v>
      </c>
      <c r="AB9" t="str">
        <v>Burkina Faso</v>
      </c>
      <c r="AC9" t="str">
        <v>Burma (Myanmar)</v>
      </c>
      <c r="AD9" t="str">
        <v>Burundi</v>
      </c>
      <c r="AE9" t="str">
        <v>Cambodia</v>
      </c>
      <c r="AF9" t="str">
        <v>Cameroon</v>
      </c>
      <c r="AG9" t="str">
        <v>Canada</v>
      </c>
      <c r="AH9" t="str">
        <v>Cape Verde Islands</v>
      </c>
      <c r="AI9" t="str">
        <v>Central Africa</v>
      </c>
      <c r="AJ9" t="str">
        <v>Chad</v>
      </c>
      <c r="AK9" t="str">
        <v>Chile</v>
      </c>
      <c r="AL9" t="str">
        <v>China</v>
      </c>
      <c r="AM9" t="str">
        <v>Colombia</v>
      </c>
      <c r="AN9" t="str">
        <v>Comoros</v>
      </c>
      <c r="AO9" t="str">
        <v>Congo</v>
      </c>
      <c r="AP9" t="str">
        <v>Costa Rica</v>
      </c>
      <c r="AQ9" t="str">
        <v>Croatia</v>
      </c>
      <c r="AR9" t="str">
        <v>Cuba</v>
      </c>
      <c r="AS9" t="str">
        <v>Cyprus</v>
      </c>
      <c r="AT9" t="str">
        <v>Czech Republic</v>
      </c>
      <c r="AU9" t="str">
        <v>Darussalem</v>
      </c>
      <c r="AV9" t="str">
        <v>Democratic rep. Congo</v>
      </c>
      <c r="AW9" t="str">
        <v>Denmark</v>
      </c>
      <c r="AX9" t="str">
        <v>Djibouti</v>
      </c>
      <c r="AY9" t="str">
        <v>Dominica</v>
      </c>
      <c r="AZ9" t="str">
        <v>Dominican Republic</v>
      </c>
      <c r="BA9" t="str">
        <v>East Timor</v>
      </c>
      <c r="BB9" t="str">
        <v>Ecuador</v>
      </c>
      <c r="BC9" t="str">
        <v>Egypt</v>
      </c>
      <c r="BD9" t="str">
        <v>El Salvador</v>
      </c>
      <c r="BE9" t="str">
        <v>Equatorial Guinea</v>
      </c>
      <c r="BF9" t="str">
        <v>Eritrea</v>
      </c>
      <c r="BG9" t="str">
        <v>Estonia</v>
      </c>
      <c r="BH9" t="str">
        <v>Ethiopia</v>
      </c>
      <c r="BI9" t="str">
        <v>EU</v>
      </c>
      <c r="BJ9" t="str">
        <v>EU/Non-EU</v>
      </c>
      <c r="BK9" t="str">
        <v>Fiji</v>
      </c>
      <c r="BL9" t="str">
        <v>Finland</v>
      </c>
      <c r="BM9" t="str">
        <v>France</v>
      </c>
      <c r="BN9" t="str">
        <v>Gabon</v>
      </c>
      <c r="BO9" t="str">
        <v>Gambia</v>
      </c>
      <c r="BP9" t="str">
        <v>Georgia</v>
      </c>
      <c r="BQ9" t="str">
        <v>Germany</v>
      </c>
      <c r="BR9" t="str">
        <v>Ghana</v>
      </c>
      <c r="BS9" t="str">
        <v>Greece</v>
      </c>
      <c r="BT9" t="str">
        <v>Grenada</v>
      </c>
      <c r="BU9" t="str">
        <v>Guatemala</v>
      </c>
      <c r="BV9" t="str">
        <v>Guinea</v>
      </c>
      <c r="BW9" t="str">
        <v>Guinea-Bissau</v>
      </c>
      <c r="BX9" t="str">
        <v>Guyana</v>
      </c>
      <c r="BY9" t="str">
        <v>Haiti</v>
      </c>
      <c r="BZ9" t="str">
        <v>Honduras</v>
      </c>
      <c r="CA9" t="str">
        <v>Hungary</v>
      </c>
      <c r="CB9" t="str">
        <v>Iceland</v>
      </c>
      <c r="CC9" t="str">
        <v>India</v>
      </c>
      <c r="CD9" t="str">
        <v>Indonesia</v>
      </c>
      <c r="CE9" t="str">
        <v>Iran</v>
      </c>
      <c r="CF9" t="str">
        <v>Iraq</v>
      </c>
      <c r="CG9" t="str">
        <v>Ireland</v>
      </c>
      <c r="CH9" t="str">
        <v>Israel</v>
      </c>
      <c r="CI9" t="str">
        <v>Italy</v>
      </c>
      <c r="CJ9" t="str">
        <v>Ivory Coast</v>
      </c>
      <c r="CK9" t="str">
        <v>Jamaica</v>
      </c>
      <c r="CL9" t="str">
        <v>Japan</v>
      </c>
      <c r="CM9" t="str">
        <v>Jordan</v>
      </c>
      <c r="CN9" t="str">
        <v>Kazakhstan</v>
      </c>
      <c r="CO9" t="str">
        <v>Kenya</v>
      </c>
      <c r="CP9" t="str">
        <v>Kiribati</v>
      </c>
      <c r="CQ9" t="str">
        <v>Kuwait</v>
      </c>
      <c r="CR9" t="str">
        <v>Kyrgyzstan</v>
      </c>
      <c r="CS9" t="str">
        <v>Laos</v>
      </c>
      <c r="CT9" t="str">
        <v>Latvia</v>
      </c>
      <c r="CU9" t="str">
        <v>Lebanon</v>
      </c>
      <c r="CV9" t="str">
        <v>Lesotho</v>
      </c>
      <c r="CW9" t="str">
        <v>Liberia</v>
      </c>
      <c r="CX9" t="str">
        <v>Libya</v>
      </c>
      <c r="CY9" t="str">
        <v>Liechtenstein</v>
      </c>
      <c r="CZ9" t="str">
        <v>Lithuania</v>
      </c>
      <c r="DA9" t="str">
        <v>Luxembourg</v>
      </c>
      <c r="DB9" t="str">
        <v>Macedonia (FYROM)</v>
      </c>
      <c r="DC9" t="str">
        <v>Madagascar</v>
      </c>
      <c r="DD9" t="str">
        <v>Malawi</v>
      </c>
      <c r="DE9" t="str">
        <v>Malaysia</v>
      </c>
      <c r="DF9" t="str">
        <v>Maldives</v>
      </c>
      <c r="DG9" t="str">
        <v>Mali</v>
      </c>
      <c r="DH9" t="str">
        <v>Malta</v>
      </c>
      <c r="DI9" t="str">
        <v>Mauritania</v>
      </c>
      <c r="DJ9" t="str">
        <v>Mauritius</v>
      </c>
      <c r="DK9" t="str">
        <v>Mexico</v>
      </c>
      <c r="DL9" t="str">
        <v>Micronesia</v>
      </c>
      <c r="DM9" t="str">
        <v>Moldova</v>
      </c>
      <c r="DN9" t="str">
        <v>Monaco</v>
      </c>
      <c r="DO9" t="str">
        <v>Mongolia</v>
      </c>
      <c r="DP9" t="str">
        <v>Morocco</v>
      </c>
      <c r="DQ9" t="str">
        <v>Mozambique</v>
      </c>
      <c r="DR9" t="str">
        <v>Namibia</v>
      </c>
      <c r="DS9" t="str">
        <v>Nauru</v>
      </c>
      <c r="DT9" t="str">
        <v>Nepal</v>
      </c>
      <c r="DU9" t="str">
        <v>New Zealand</v>
      </c>
      <c r="DV9" t="str">
        <v>Nicaragua</v>
      </c>
      <c r="DW9" t="str">
        <v>Niger</v>
      </c>
      <c r="DX9" t="str">
        <v>Nigeria</v>
      </c>
      <c r="DY9" t="str">
        <v>Non-EU</v>
      </c>
      <c r="DZ9" t="str">
        <v>North Korea</v>
      </c>
      <c r="EA9" t="str">
        <v>Norway</v>
      </c>
      <c r="EB9" t="str">
        <v>Oman</v>
      </c>
      <c r="EC9" t="str">
        <v>Pakistan</v>
      </c>
      <c r="ED9" t="str">
        <v>Palau</v>
      </c>
      <c r="EE9" t="str">
        <v>Palestine</v>
      </c>
      <c r="EF9" t="str">
        <v>Panama</v>
      </c>
      <c r="EG9" t="str">
        <v>Papua New Guinea</v>
      </c>
      <c r="EH9" t="str">
        <v>Paraguay</v>
      </c>
      <c r="EI9" t="str">
        <v>Peru</v>
      </c>
      <c r="EJ9" t="str">
        <v>Phillipines</v>
      </c>
      <c r="EK9" t="str">
        <v>Poland</v>
      </c>
      <c r="EL9" t="str">
        <v>Portugal</v>
      </c>
      <c r="EM9" t="str">
        <v>Qatar</v>
      </c>
      <c r="EN9" t="str">
        <v>Romania</v>
      </c>
      <c r="EO9" t="str">
        <v>Russia</v>
      </c>
      <c r="EP9" t="str">
        <v>Rwanda</v>
      </c>
      <c r="EQ9" t="str">
        <v>Samoa</v>
      </c>
      <c r="ER9" t="str">
        <v>San Marino</v>
      </c>
      <c r="ES9" t="str">
        <v>Sao Tome &amp; Principe</v>
      </c>
      <c r="ET9" t="str">
        <v>Saudi Arabia</v>
      </c>
      <c r="EU9" t="str">
        <v>Senegal</v>
      </c>
      <c r="EV9" t="str">
        <v>Serbia and Montenegro</v>
      </c>
      <c r="EW9" t="str">
        <v>Seychelles</v>
      </c>
      <c r="EX9" t="str">
        <v>Sierra Leone</v>
      </c>
      <c r="EY9" t="str">
        <v>Singapore</v>
      </c>
      <c r="EZ9" t="str">
        <v>Slovakia</v>
      </c>
      <c r="FA9" t="str">
        <v>Slovenia</v>
      </c>
      <c r="FB9" t="str">
        <v>Solomon Islands</v>
      </c>
      <c r="FC9" t="str">
        <v>Somalia</v>
      </c>
      <c r="FD9" t="str">
        <v>South Africa</v>
      </c>
      <c r="FE9" t="str">
        <v>South Korea</v>
      </c>
      <c r="FF9" t="str">
        <v>Spain</v>
      </c>
      <c r="FG9" t="str">
        <v>Sri Lanka</v>
      </c>
      <c r="FH9" t="str">
        <v>St. Kitts-Nevis</v>
      </c>
      <c r="FI9" t="str">
        <v>St. Lucia</v>
      </c>
      <c r="FJ9" t="str">
        <v>St. Vincent &amp;</v>
      </c>
      <c r="FK9" t="str">
        <v>Sudan</v>
      </c>
      <c r="FL9" t="str">
        <v>Suriname</v>
      </c>
      <c r="FM9" t="str">
        <v>Swaziland</v>
      </c>
      <c r="FN9" t="str">
        <v>Sweden</v>
      </c>
      <c r="FO9" t="str">
        <v>Switzerland</v>
      </c>
      <c r="FP9" t="str">
        <v>Syria</v>
      </c>
      <c r="FQ9" t="str">
        <v>Taiwan</v>
      </c>
      <c r="FR9" t="str">
        <v>Tajikistan</v>
      </c>
      <c r="FS9" t="str">
        <v>Tanzania</v>
      </c>
      <c r="FT9" t="str">
        <v>Thailand</v>
      </c>
      <c r="FU9" t="str">
        <v>The Grenadines</v>
      </c>
      <c r="FV9" t="str">
        <v>The Marshall Islands</v>
      </c>
      <c r="FW9" t="str">
        <v>The Netherlands</v>
      </c>
      <c r="FX9" t="str">
        <v>Togo</v>
      </c>
      <c r="FY9" t="str">
        <v>Tonga</v>
      </c>
      <c r="FZ9" t="str">
        <v>Trinidad &amp; Tobago</v>
      </c>
      <c r="GA9" t="str">
        <v>Tunisia</v>
      </c>
      <c r="GB9" t="str">
        <v>Turkey</v>
      </c>
      <c r="GC9" t="str">
        <v>Turkmenistan</v>
      </c>
      <c r="GD9" t="str">
        <v>Tuvalu</v>
      </c>
      <c r="GE9" t="str">
        <v>Uganda</v>
      </c>
      <c r="GF9" t="str">
        <v>Ukraine</v>
      </c>
      <c r="GG9" t="str">
        <v>United Arab. Emirates</v>
      </c>
      <c r="GH9" t="str">
        <v>United Kingdom</v>
      </c>
      <c r="GI9" t="str">
        <v>Uruguay</v>
      </c>
      <c r="GJ9" t="str">
        <v>USA</v>
      </c>
      <c r="GK9" t="str">
        <v>Uzbekistan</v>
      </c>
      <c r="GL9" t="str">
        <v>Vanuatu</v>
      </c>
      <c r="GM9" t="str">
        <v>Vatican</v>
      </c>
      <c r="GN9" t="str">
        <v>Venezuela</v>
      </c>
      <c r="GO9" t="str">
        <v>Vietnam</v>
      </c>
      <c r="GP9" t="str">
        <v>Yemen</v>
      </c>
      <c r="GQ9" t="str">
        <v>Zambia</v>
      </c>
      <c r="GR9" t="str">
        <v>Zimbabwe</v>
      </c>
    </row>
    <row r="10" spans="1:200" x14ac:dyDescent="0.25">
      <c r="B10" t="str" cm="1">
        <f t="array" ref="B10:GR10">TRANSPOSE(_xlfn._xlws.FILTER(AlleLande[Lande (Engelsk)],ISNUMBER(SEARCH('Product information'!G58,AlleLande[Lande (Engelsk)])),"Kan ikke findes"))</f>
        <v>Afghanistan</v>
      </c>
      <c r="C10" t="str">
        <v>Albania</v>
      </c>
      <c r="D10" t="str">
        <v>Algeria</v>
      </c>
      <c r="E10" t="str">
        <v>Andorra</v>
      </c>
      <c r="F10" t="str">
        <v>Angola</v>
      </c>
      <c r="G10" t="str">
        <v>Antigua &amp; Barbuda</v>
      </c>
      <c r="H10" t="str">
        <v>Argentina</v>
      </c>
      <c r="I10" t="str">
        <v>Armenia</v>
      </c>
      <c r="J10" t="str">
        <v>Australia</v>
      </c>
      <c r="K10" t="str">
        <v>Austria</v>
      </c>
      <c r="L10" t="str">
        <v>Azerbaijan</v>
      </c>
      <c r="M10" t="str">
        <v>Bahamas</v>
      </c>
      <c r="N10" t="str">
        <v>Bahrain</v>
      </c>
      <c r="O10" t="str">
        <v>Bangladesh</v>
      </c>
      <c r="P10" t="str">
        <v>Barbados</v>
      </c>
      <c r="Q10" t="str">
        <v>Belarus</v>
      </c>
      <c r="R10" t="str">
        <v>Belgium</v>
      </c>
      <c r="S10" t="str">
        <v>Belize</v>
      </c>
      <c r="T10" t="str">
        <v>Benin</v>
      </c>
      <c r="U10" t="str">
        <v>Bhutan</v>
      </c>
      <c r="V10" t="str">
        <v>Bolivia</v>
      </c>
      <c r="W10" t="str">
        <v>Bosnia and Herzegovina</v>
      </c>
      <c r="X10" t="str">
        <v>Botswana</v>
      </c>
      <c r="Y10" t="str">
        <v>Brazil</v>
      </c>
      <c r="Z10" t="str">
        <v>Brunei</v>
      </c>
      <c r="AA10" t="str">
        <v>Bulgaria</v>
      </c>
      <c r="AB10" t="str">
        <v>Burkina Faso</v>
      </c>
      <c r="AC10" t="str">
        <v>Burma (Myanmar)</v>
      </c>
      <c r="AD10" t="str">
        <v>Burundi</v>
      </c>
      <c r="AE10" t="str">
        <v>Cambodia</v>
      </c>
      <c r="AF10" t="str">
        <v>Cameroon</v>
      </c>
      <c r="AG10" t="str">
        <v>Canada</v>
      </c>
      <c r="AH10" t="str">
        <v>Cape Verde Islands</v>
      </c>
      <c r="AI10" t="str">
        <v>Central Africa</v>
      </c>
      <c r="AJ10" t="str">
        <v>Chad</v>
      </c>
      <c r="AK10" t="str">
        <v>Chile</v>
      </c>
      <c r="AL10" t="str">
        <v>China</v>
      </c>
      <c r="AM10" t="str">
        <v>Colombia</v>
      </c>
      <c r="AN10" t="str">
        <v>Comoros</v>
      </c>
      <c r="AO10" t="str">
        <v>Congo</v>
      </c>
      <c r="AP10" t="str">
        <v>Costa Rica</v>
      </c>
      <c r="AQ10" t="str">
        <v>Croatia</v>
      </c>
      <c r="AR10" t="str">
        <v>Cuba</v>
      </c>
      <c r="AS10" t="str">
        <v>Cyprus</v>
      </c>
      <c r="AT10" t="str">
        <v>Czech Republic</v>
      </c>
      <c r="AU10" t="str">
        <v>Darussalem</v>
      </c>
      <c r="AV10" t="str">
        <v>Democratic rep. Congo</v>
      </c>
      <c r="AW10" t="str">
        <v>Denmark</v>
      </c>
      <c r="AX10" t="str">
        <v>Djibouti</v>
      </c>
      <c r="AY10" t="str">
        <v>Dominica</v>
      </c>
      <c r="AZ10" t="str">
        <v>Dominican Republic</v>
      </c>
      <c r="BA10" t="str">
        <v>East Timor</v>
      </c>
      <c r="BB10" t="str">
        <v>Ecuador</v>
      </c>
      <c r="BC10" t="str">
        <v>Egypt</v>
      </c>
      <c r="BD10" t="str">
        <v>El Salvador</v>
      </c>
      <c r="BE10" t="str">
        <v>Equatorial Guinea</v>
      </c>
      <c r="BF10" t="str">
        <v>Eritrea</v>
      </c>
      <c r="BG10" t="str">
        <v>Estonia</v>
      </c>
      <c r="BH10" t="str">
        <v>Ethiopia</v>
      </c>
      <c r="BI10" t="str">
        <v>EU</v>
      </c>
      <c r="BJ10" t="str">
        <v>EU/Non-EU</v>
      </c>
      <c r="BK10" t="str">
        <v>Fiji</v>
      </c>
      <c r="BL10" t="str">
        <v>Finland</v>
      </c>
      <c r="BM10" t="str">
        <v>France</v>
      </c>
      <c r="BN10" t="str">
        <v>Gabon</v>
      </c>
      <c r="BO10" t="str">
        <v>Gambia</v>
      </c>
      <c r="BP10" t="str">
        <v>Georgia</v>
      </c>
      <c r="BQ10" t="str">
        <v>Germany</v>
      </c>
      <c r="BR10" t="str">
        <v>Ghana</v>
      </c>
      <c r="BS10" t="str">
        <v>Greece</v>
      </c>
      <c r="BT10" t="str">
        <v>Grenada</v>
      </c>
      <c r="BU10" t="str">
        <v>Guatemala</v>
      </c>
      <c r="BV10" t="str">
        <v>Guinea</v>
      </c>
      <c r="BW10" t="str">
        <v>Guinea-Bissau</v>
      </c>
      <c r="BX10" t="str">
        <v>Guyana</v>
      </c>
      <c r="BY10" t="str">
        <v>Haiti</v>
      </c>
      <c r="BZ10" t="str">
        <v>Honduras</v>
      </c>
      <c r="CA10" t="str">
        <v>Hungary</v>
      </c>
      <c r="CB10" t="str">
        <v>Iceland</v>
      </c>
      <c r="CC10" t="str">
        <v>India</v>
      </c>
      <c r="CD10" t="str">
        <v>Indonesia</v>
      </c>
      <c r="CE10" t="str">
        <v>Iran</v>
      </c>
      <c r="CF10" t="str">
        <v>Iraq</v>
      </c>
      <c r="CG10" t="str">
        <v>Ireland</v>
      </c>
      <c r="CH10" t="str">
        <v>Israel</v>
      </c>
      <c r="CI10" t="str">
        <v>Italy</v>
      </c>
      <c r="CJ10" t="str">
        <v>Ivory Coast</v>
      </c>
      <c r="CK10" t="str">
        <v>Jamaica</v>
      </c>
      <c r="CL10" t="str">
        <v>Japan</v>
      </c>
      <c r="CM10" t="str">
        <v>Jordan</v>
      </c>
      <c r="CN10" t="str">
        <v>Kazakhstan</v>
      </c>
      <c r="CO10" t="str">
        <v>Kenya</v>
      </c>
      <c r="CP10" t="str">
        <v>Kiribati</v>
      </c>
      <c r="CQ10" t="str">
        <v>Kuwait</v>
      </c>
      <c r="CR10" t="str">
        <v>Kyrgyzstan</v>
      </c>
      <c r="CS10" t="str">
        <v>Laos</v>
      </c>
      <c r="CT10" t="str">
        <v>Latvia</v>
      </c>
      <c r="CU10" t="str">
        <v>Lebanon</v>
      </c>
      <c r="CV10" t="str">
        <v>Lesotho</v>
      </c>
      <c r="CW10" t="str">
        <v>Liberia</v>
      </c>
      <c r="CX10" t="str">
        <v>Libya</v>
      </c>
      <c r="CY10" t="str">
        <v>Liechtenstein</v>
      </c>
      <c r="CZ10" t="str">
        <v>Lithuania</v>
      </c>
      <c r="DA10" t="str">
        <v>Luxembourg</v>
      </c>
      <c r="DB10" t="str">
        <v>Macedonia (FYROM)</v>
      </c>
      <c r="DC10" t="str">
        <v>Madagascar</v>
      </c>
      <c r="DD10" t="str">
        <v>Malawi</v>
      </c>
      <c r="DE10" t="str">
        <v>Malaysia</v>
      </c>
      <c r="DF10" t="str">
        <v>Maldives</v>
      </c>
      <c r="DG10" t="str">
        <v>Mali</v>
      </c>
      <c r="DH10" t="str">
        <v>Malta</v>
      </c>
      <c r="DI10" t="str">
        <v>Mauritania</v>
      </c>
      <c r="DJ10" t="str">
        <v>Mauritius</v>
      </c>
      <c r="DK10" t="str">
        <v>Mexico</v>
      </c>
      <c r="DL10" t="str">
        <v>Micronesia</v>
      </c>
      <c r="DM10" t="str">
        <v>Moldova</v>
      </c>
      <c r="DN10" t="str">
        <v>Monaco</v>
      </c>
      <c r="DO10" t="str">
        <v>Mongolia</v>
      </c>
      <c r="DP10" t="str">
        <v>Morocco</v>
      </c>
      <c r="DQ10" t="str">
        <v>Mozambique</v>
      </c>
      <c r="DR10" t="str">
        <v>Namibia</v>
      </c>
      <c r="DS10" t="str">
        <v>Nauru</v>
      </c>
      <c r="DT10" t="str">
        <v>Nepal</v>
      </c>
      <c r="DU10" t="str">
        <v>New Zealand</v>
      </c>
      <c r="DV10" t="str">
        <v>Nicaragua</v>
      </c>
      <c r="DW10" t="str">
        <v>Niger</v>
      </c>
      <c r="DX10" t="str">
        <v>Nigeria</v>
      </c>
      <c r="DY10" t="str">
        <v>Non-EU</v>
      </c>
      <c r="DZ10" t="str">
        <v>North Korea</v>
      </c>
      <c r="EA10" t="str">
        <v>Norway</v>
      </c>
      <c r="EB10" t="str">
        <v>Oman</v>
      </c>
      <c r="EC10" t="str">
        <v>Pakistan</v>
      </c>
      <c r="ED10" t="str">
        <v>Palau</v>
      </c>
      <c r="EE10" t="str">
        <v>Palestine</v>
      </c>
      <c r="EF10" t="str">
        <v>Panama</v>
      </c>
      <c r="EG10" t="str">
        <v>Papua New Guinea</v>
      </c>
      <c r="EH10" t="str">
        <v>Paraguay</v>
      </c>
      <c r="EI10" t="str">
        <v>Peru</v>
      </c>
      <c r="EJ10" t="str">
        <v>Phillipines</v>
      </c>
      <c r="EK10" t="str">
        <v>Poland</v>
      </c>
      <c r="EL10" t="str">
        <v>Portugal</v>
      </c>
      <c r="EM10" t="str">
        <v>Qatar</v>
      </c>
      <c r="EN10" t="str">
        <v>Romania</v>
      </c>
      <c r="EO10" t="str">
        <v>Russia</v>
      </c>
      <c r="EP10" t="str">
        <v>Rwanda</v>
      </c>
      <c r="EQ10" t="str">
        <v>Samoa</v>
      </c>
      <c r="ER10" t="str">
        <v>San Marino</v>
      </c>
      <c r="ES10" t="str">
        <v>Sao Tome &amp; Principe</v>
      </c>
      <c r="ET10" t="str">
        <v>Saudi Arabia</v>
      </c>
      <c r="EU10" t="str">
        <v>Senegal</v>
      </c>
      <c r="EV10" t="str">
        <v>Serbia and Montenegro</v>
      </c>
      <c r="EW10" t="str">
        <v>Seychelles</v>
      </c>
      <c r="EX10" t="str">
        <v>Sierra Leone</v>
      </c>
      <c r="EY10" t="str">
        <v>Singapore</v>
      </c>
      <c r="EZ10" t="str">
        <v>Slovakia</v>
      </c>
      <c r="FA10" t="str">
        <v>Slovenia</v>
      </c>
      <c r="FB10" t="str">
        <v>Solomon Islands</v>
      </c>
      <c r="FC10" t="str">
        <v>Somalia</v>
      </c>
      <c r="FD10" t="str">
        <v>South Africa</v>
      </c>
      <c r="FE10" t="str">
        <v>South Korea</v>
      </c>
      <c r="FF10" t="str">
        <v>Spain</v>
      </c>
      <c r="FG10" t="str">
        <v>Sri Lanka</v>
      </c>
      <c r="FH10" t="str">
        <v>St. Kitts-Nevis</v>
      </c>
      <c r="FI10" t="str">
        <v>St. Lucia</v>
      </c>
      <c r="FJ10" t="str">
        <v>St. Vincent &amp;</v>
      </c>
      <c r="FK10" t="str">
        <v>Sudan</v>
      </c>
      <c r="FL10" t="str">
        <v>Suriname</v>
      </c>
      <c r="FM10" t="str">
        <v>Swaziland</v>
      </c>
      <c r="FN10" t="str">
        <v>Sweden</v>
      </c>
      <c r="FO10" t="str">
        <v>Switzerland</v>
      </c>
      <c r="FP10" t="str">
        <v>Syria</v>
      </c>
      <c r="FQ10" t="str">
        <v>Taiwan</v>
      </c>
      <c r="FR10" t="str">
        <v>Tajikistan</v>
      </c>
      <c r="FS10" t="str">
        <v>Tanzania</v>
      </c>
      <c r="FT10" t="str">
        <v>Thailand</v>
      </c>
      <c r="FU10" t="str">
        <v>The Grenadines</v>
      </c>
      <c r="FV10" t="str">
        <v>The Marshall Islands</v>
      </c>
      <c r="FW10" t="str">
        <v>The Netherlands</v>
      </c>
      <c r="FX10" t="str">
        <v>Togo</v>
      </c>
      <c r="FY10" t="str">
        <v>Tonga</v>
      </c>
      <c r="FZ10" t="str">
        <v>Trinidad &amp; Tobago</v>
      </c>
      <c r="GA10" t="str">
        <v>Tunisia</v>
      </c>
      <c r="GB10" t="str">
        <v>Turkey</v>
      </c>
      <c r="GC10" t="str">
        <v>Turkmenistan</v>
      </c>
      <c r="GD10" t="str">
        <v>Tuvalu</v>
      </c>
      <c r="GE10" t="str">
        <v>Uganda</v>
      </c>
      <c r="GF10" t="str">
        <v>Ukraine</v>
      </c>
      <c r="GG10" t="str">
        <v>United Arab. Emirates</v>
      </c>
      <c r="GH10" t="str">
        <v>United Kingdom</v>
      </c>
      <c r="GI10" t="str">
        <v>Uruguay</v>
      </c>
      <c r="GJ10" t="str">
        <v>USA</v>
      </c>
      <c r="GK10" t="str">
        <v>Uzbekistan</v>
      </c>
      <c r="GL10" t="str">
        <v>Vanuatu</v>
      </c>
      <c r="GM10" t="str">
        <v>Vatican</v>
      </c>
      <c r="GN10" t="str">
        <v>Venezuela</v>
      </c>
      <c r="GO10" t="str">
        <v>Vietnam</v>
      </c>
      <c r="GP10" t="str">
        <v>Yemen</v>
      </c>
      <c r="GQ10" t="str">
        <v>Zambia</v>
      </c>
      <c r="GR10" t="str">
        <v>Zimbabwe</v>
      </c>
    </row>
    <row r="11" spans="1:200" x14ac:dyDescent="0.25">
      <c r="B11" t="str" cm="1">
        <f t="array" ref="B11:GR11">TRANSPOSE(_xlfn._xlws.FILTER(AlleLande[Lande (Engelsk)],ISNUMBER(SEARCH('Product information'!G59,AlleLande[Lande (Engelsk)])),"Kan ikke findes"))</f>
        <v>Afghanistan</v>
      </c>
      <c r="C11" t="str">
        <v>Albania</v>
      </c>
      <c r="D11" t="str">
        <v>Algeria</v>
      </c>
      <c r="E11" t="str">
        <v>Andorra</v>
      </c>
      <c r="F11" t="str">
        <v>Angola</v>
      </c>
      <c r="G11" t="str">
        <v>Antigua &amp; Barbuda</v>
      </c>
      <c r="H11" t="str">
        <v>Argentina</v>
      </c>
      <c r="I11" t="str">
        <v>Armenia</v>
      </c>
      <c r="J11" t="str">
        <v>Australia</v>
      </c>
      <c r="K11" t="str">
        <v>Austria</v>
      </c>
      <c r="L11" t="str">
        <v>Azerbaijan</v>
      </c>
      <c r="M11" t="str">
        <v>Bahamas</v>
      </c>
      <c r="N11" t="str">
        <v>Bahrain</v>
      </c>
      <c r="O11" t="str">
        <v>Bangladesh</v>
      </c>
      <c r="P11" t="str">
        <v>Barbados</v>
      </c>
      <c r="Q11" t="str">
        <v>Belarus</v>
      </c>
      <c r="R11" t="str">
        <v>Belgium</v>
      </c>
      <c r="S11" t="str">
        <v>Belize</v>
      </c>
      <c r="T11" t="str">
        <v>Benin</v>
      </c>
      <c r="U11" t="str">
        <v>Bhutan</v>
      </c>
      <c r="V11" t="str">
        <v>Bolivia</v>
      </c>
      <c r="W11" t="str">
        <v>Bosnia and Herzegovina</v>
      </c>
      <c r="X11" t="str">
        <v>Botswana</v>
      </c>
      <c r="Y11" t="str">
        <v>Brazil</v>
      </c>
      <c r="Z11" t="str">
        <v>Brunei</v>
      </c>
      <c r="AA11" t="str">
        <v>Bulgaria</v>
      </c>
      <c r="AB11" t="str">
        <v>Burkina Faso</v>
      </c>
      <c r="AC11" t="str">
        <v>Burma (Myanmar)</v>
      </c>
      <c r="AD11" t="str">
        <v>Burundi</v>
      </c>
      <c r="AE11" t="str">
        <v>Cambodia</v>
      </c>
      <c r="AF11" t="str">
        <v>Cameroon</v>
      </c>
      <c r="AG11" t="str">
        <v>Canada</v>
      </c>
      <c r="AH11" t="str">
        <v>Cape Verde Islands</v>
      </c>
      <c r="AI11" t="str">
        <v>Central Africa</v>
      </c>
      <c r="AJ11" t="str">
        <v>Chad</v>
      </c>
      <c r="AK11" t="str">
        <v>Chile</v>
      </c>
      <c r="AL11" t="str">
        <v>China</v>
      </c>
      <c r="AM11" t="str">
        <v>Colombia</v>
      </c>
      <c r="AN11" t="str">
        <v>Comoros</v>
      </c>
      <c r="AO11" t="str">
        <v>Congo</v>
      </c>
      <c r="AP11" t="str">
        <v>Costa Rica</v>
      </c>
      <c r="AQ11" t="str">
        <v>Croatia</v>
      </c>
      <c r="AR11" t="str">
        <v>Cuba</v>
      </c>
      <c r="AS11" t="str">
        <v>Cyprus</v>
      </c>
      <c r="AT11" t="str">
        <v>Czech Republic</v>
      </c>
      <c r="AU11" t="str">
        <v>Darussalem</v>
      </c>
      <c r="AV11" t="str">
        <v>Democratic rep. Congo</v>
      </c>
      <c r="AW11" t="str">
        <v>Denmark</v>
      </c>
      <c r="AX11" t="str">
        <v>Djibouti</v>
      </c>
      <c r="AY11" t="str">
        <v>Dominica</v>
      </c>
      <c r="AZ11" t="str">
        <v>Dominican Republic</v>
      </c>
      <c r="BA11" t="str">
        <v>East Timor</v>
      </c>
      <c r="BB11" t="str">
        <v>Ecuador</v>
      </c>
      <c r="BC11" t="str">
        <v>Egypt</v>
      </c>
      <c r="BD11" t="str">
        <v>El Salvador</v>
      </c>
      <c r="BE11" t="str">
        <v>Equatorial Guinea</v>
      </c>
      <c r="BF11" t="str">
        <v>Eritrea</v>
      </c>
      <c r="BG11" t="str">
        <v>Estonia</v>
      </c>
      <c r="BH11" t="str">
        <v>Ethiopia</v>
      </c>
      <c r="BI11" t="str">
        <v>EU</v>
      </c>
      <c r="BJ11" t="str">
        <v>EU/Non-EU</v>
      </c>
      <c r="BK11" t="str">
        <v>Fiji</v>
      </c>
      <c r="BL11" t="str">
        <v>Finland</v>
      </c>
      <c r="BM11" t="str">
        <v>France</v>
      </c>
      <c r="BN11" t="str">
        <v>Gabon</v>
      </c>
      <c r="BO11" t="str">
        <v>Gambia</v>
      </c>
      <c r="BP11" t="str">
        <v>Georgia</v>
      </c>
      <c r="BQ11" t="str">
        <v>Germany</v>
      </c>
      <c r="BR11" t="str">
        <v>Ghana</v>
      </c>
      <c r="BS11" t="str">
        <v>Greece</v>
      </c>
      <c r="BT11" t="str">
        <v>Grenada</v>
      </c>
      <c r="BU11" t="str">
        <v>Guatemala</v>
      </c>
      <c r="BV11" t="str">
        <v>Guinea</v>
      </c>
      <c r="BW11" t="str">
        <v>Guinea-Bissau</v>
      </c>
      <c r="BX11" t="str">
        <v>Guyana</v>
      </c>
      <c r="BY11" t="str">
        <v>Haiti</v>
      </c>
      <c r="BZ11" t="str">
        <v>Honduras</v>
      </c>
      <c r="CA11" t="str">
        <v>Hungary</v>
      </c>
      <c r="CB11" t="str">
        <v>Iceland</v>
      </c>
      <c r="CC11" t="str">
        <v>India</v>
      </c>
      <c r="CD11" t="str">
        <v>Indonesia</v>
      </c>
      <c r="CE11" t="str">
        <v>Iran</v>
      </c>
      <c r="CF11" t="str">
        <v>Iraq</v>
      </c>
      <c r="CG11" t="str">
        <v>Ireland</v>
      </c>
      <c r="CH11" t="str">
        <v>Israel</v>
      </c>
      <c r="CI11" t="str">
        <v>Italy</v>
      </c>
      <c r="CJ11" t="str">
        <v>Ivory Coast</v>
      </c>
      <c r="CK11" t="str">
        <v>Jamaica</v>
      </c>
      <c r="CL11" t="str">
        <v>Japan</v>
      </c>
      <c r="CM11" t="str">
        <v>Jordan</v>
      </c>
      <c r="CN11" t="str">
        <v>Kazakhstan</v>
      </c>
      <c r="CO11" t="str">
        <v>Kenya</v>
      </c>
      <c r="CP11" t="str">
        <v>Kiribati</v>
      </c>
      <c r="CQ11" t="str">
        <v>Kuwait</v>
      </c>
      <c r="CR11" t="str">
        <v>Kyrgyzstan</v>
      </c>
      <c r="CS11" t="str">
        <v>Laos</v>
      </c>
      <c r="CT11" t="str">
        <v>Latvia</v>
      </c>
      <c r="CU11" t="str">
        <v>Lebanon</v>
      </c>
      <c r="CV11" t="str">
        <v>Lesotho</v>
      </c>
      <c r="CW11" t="str">
        <v>Liberia</v>
      </c>
      <c r="CX11" t="str">
        <v>Libya</v>
      </c>
      <c r="CY11" t="str">
        <v>Liechtenstein</v>
      </c>
      <c r="CZ11" t="str">
        <v>Lithuania</v>
      </c>
      <c r="DA11" t="str">
        <v>Luxembourg</v>
      </c>
      <c r="DB11" t="str">
        <v>Macedonia (FYROM)</v>
      </c>
      <c r="DC11" t="str">
        <v>Madagascar</v>
      </c>
      <c r="DD11" t="str">
        <v>Malawi</v>
      </c>
      <c r="DE11" t="str">
        <v>Malaysia</v>
      </c>
      <c r="DF11" t="str">
        <v>Maldives</v>
      </c>
      <c r="DG11" t="str">
        <v>Mali</v>
      </c>
      <c r="DH11" t="str">
        <v>Malta</v>
      </c>
      <c r="DI11" t="str">
        <v>Mauritania</v>
      </c>
      <c r="DJ11" t="str">
        <v>Mauritius</v>
      </c>
      <c r="DK11" t="str">
        <v>Mexico</v>
      </c>
      <c r="DL11" t="str">
        <v>Micronesia</v>
      </c>
      <c r="DM11" t="str">
        <v>Moldova</v>
      </c>
      <c r="DN11" t="str">
        <v>Monaco</v>
      </c>
      <c r="DO11" t="str">
        <v>Mongolia</v>
      </c>
      <c r="DP11" t="str">
        <v>Morocco</v>
      </c>
      <c r="DQ11" t="str">
        <v>Mozambique</v>
      </c>
      <c r="DR11" t="str">
        <v>Namibia</v>
      </c>
      <c r="DS11" t="str">
        <v>Nauru</v>
      </c>
      <c r="DT11" t="str">
        <v>Nepal</v>
      </c>
      <c r="DU11" t="str">
        <v>New Zealand</v>
      </c>
      <c r="DV11" t="str">
        <v>Nicaragua</v>
      </c>
      <c r="DW11" t="str">
        <v>Niger</v>
      </c>
      <c r="DX11" t="str">
        <v>Nigeria</v>
      </c>
      <c r="DY11" t="str">
        <v>Non-EU</v>
      </c>
      <c r="DZ11" t="str">
        <v>North Korea</v>
      </c>
      <c r="EA11" t="str">
        <v>Norway</v>
      </c>
      <c r="EB11" t="str">
        <v>Oman</v>
      </c>
      <c r="EC11" t="str">
        <v>Pakistan</v>
      </c>
      <c r="ED11" t="str">
        <v>Palau</v>
      </c>
      <c r="EE11" t="str">
        <v>Palestine</v>
      </c>
      <c r="EF11" t="str">
        <v>Panama</v>
      </c>
      <c r="EG11" t="str">
        <v>Papua New Guinea</v>
      </c>
      <c r="EH11" t="str">
        <v>Paraguay</v>
      </c>
      <c r="EI11" t="str">
        <v>Peru</v>
      </c>
      <c r="EJ11" t="str">
        <v>Phillipines</v>
      </c>
      <c r="EK11" t="str">
        <v>Poland</v>
      </c>
      <c r="EL11" t="str">
        <v>Portugal</v>
      </c>
      <c r="EM11" t="str">
        <v>Qatar</v>
      </c>
      <c r="EN11" t="str">
        <v>Romania</v>
      </c>
      <c r="EO11" t="str">
        <v>Russia</v>
      </c>
      <c r="EP11" t="str">
        <v>Rwanda</v>
      </c>
      <c r="EQ11" t="str">
        <v>Samoa</v>
      </c>
      <c r="ER11" t="str">
        <v>San Marino</v>
      </c>
      <c r="ES11" t="str">
        <v>Sao Tome &amp; Principe</v>
      </c>
      <c r="ET11" t="str">
        <v>Saudi Arabia</v>
      </c>
      <c r="EU11" t="str">
        <v>Senegal</v>
      </c>
      <c r="EV11" t="str">
        <v>Serbia and Montenegro</v>
      </c>
      <c r="EW11" t="str">
        <v>Seychelles</v>
      </c>
      <c r="EX11" t="str">
        <v>Sierra Leone</v>
      </c>
      <c r="EY11" t="str">
        <v>Singapore</v>
      </c>
      <c r="EZ11" t="str">
        <v>Slovakia</v>
      </c>
      <c r="FA11" t="str">
        <v>Slovenia</v>
      </c>
      <c r="FB11" t="str">
        <v>Solomon Islands</v>
      </c>
      <c r="FC11" t="str">
        <v>Somalia</v>
      </c>
      <c r="FD11" t="str">
        <v>South Africa</v>
      </c>
      <c r="FE11" t="str">
        <v>South Korea</v>
      </c>
      <c r="FF11" t="str">
        <v>Spain</v>
      </c>
      <c r="FG11" t="str">
        <v>Sri Lanka</v>
      </c>
      <c r="FH11" t="str">
        <v>St. Kitts-Nevis</v>
      </c>
      <c r="FI11" t="str">
        <v>St. Lucia</v>
      </c>
      <c r="FJ11" t="str">
        <v>St. Vincent &amp;</v>
      </c>
      <c r="FK11" t="str">
        <v>Sudan</v>
      </c>
      <c r="FL11" t="str">
        <v>Suriname</v>
      </c>
      <c r="FM11" t="str">
        <v>Swaziland</v>
      </c>
      <c r="FN11" t="str">
        <v>Sweden</v>
      </c>
      <c r="FO11" t="str">
        <v>Switzerland</v>
      </c>
      <c r="FP11" t="str">
        <v>Syria</v>
      </c>
      <c r="FQ11" t="str">
        <v>Taiwan</v>
      </c>
      <c r="FR11" t="str">
        <v>Tajikistan</v>
      </c>
      <c r="FS11" t="str">
        <v>Tanzania</v>
      </c>
      <c r="FT11" t="str">
        <v>Thailand</v>
      </c>
      <c r="FU11" t="str">
        <v>The Grenadines</v>
      </c>
      <c r="FV11" t="str">
        <v>The Marshall Islands</v>
      </c>
      <c r="FW11" t="str">
        <v>The Netherlands</v>
      </c>
      <c r="FX11" t="str">
        <v>Togo</v>
      </c>
      <c r="FY11" t="str">
        <v>Tonga</v>
      </c>
      <c r="FZ11" t="str">
        <v>Trinidad &amp; Tobago</v>
      </c>
      <c r="GA11" t="str">
        <v>Tunisia</v>
      </c>
      <c r="GB11" t="str">
        <v>Turkey</v>
      </c>
      <c r="GC11" t="str">
        <v>Turkmenistan</v>
      </c>
      <c r="GD11" t="str">
        <v>Tuvalu</v>
      </c>
      <c r="GE11" t="str">
        <v>Uganda</v>
      </c>
      <c r="GF11" t="str">
        <v>Ukraine</v>
      </c>
      <c r="GG11" t="str">
        <v>United Arab. Emirates</v>
      </c>
      <c r="GH11" t="str">
        <v>United Kingdom</v>
      </c>
      <c r="GI11" t="str">
        <v>Uruguay</v>
      </c>
      <c r="GJ11" t="str">
        <v>USA</v>
      </c>
      <c r="GK11" t="str">
        <v>Uzbekistan</v>
      </c>
      <c r="GL11" t="str">
        <v>Vanuatu</v>
      </c>
      <c r="GM11" t="str">
        <v>Vatican</v>
      </c>
      <c r="GN11" t="str">
        <v>Venezuela</v>
      </c>
      <c r="GO11" t="str">
        <v>Vietnam</v>
      </c>
      <c r="GP11" t="str">
        <v>Yemen</v>
      </c>
      <c r="GQ11" t="str">
        <v>Zambia</v>
      </c>
      <c r="GR11" t="str">
        <v>Zimbabwe</v>
      </c>
    </row>
    <row r="12" spans="1:200" x14ac:dyDescent="0.25">
      <c r="B12" t="str" cm="1">
        <f t="array" ref="B12:GR12">TRANSPOSE(_xlfn._xlws.FILTER(AlleLande[Lande (Engelsk)],ISNUMBER(SEARCH('Product information'!G60,AlleLande[Lande (Engelsk)])),"Kan ikke findes"))</f>
        <v>Afghanistan</v>
      </c>
      <c r="C12" t="str">
        <v>Albania</v>
      </c>
      <c r="D12" t="str">
        <v>Algeria</v>
      </c>
      <c r="E12" t="str">
        <v>Andorra</v>
      </c>
      <c r="F12" t="str">
        <v>Angola</v>
      </c>
      <c r="G12" t="str">
        <v>Antigua &amp; Barbuda</v>
      </c>
      <c r="H12" t="str">
        <v>Argentina</v>
      </c>
      <c r="I12" t="str">
        <v>Armenia</v>
      </c>
      <c r="J12" t="str">
        <v>Australia</v>
      </c>
      <c r="K12" t="str">
        <v>Austria</v>
      </c>
      <c r="L12" t="str">
        <v>Azerbaijan</v>
      </c>
      <c r="M12" t="str">
        <v>Bahamas</v>
      </c>
      <c r="N12" t="str">
        <v>Bahrain</v>
      </c>
      <c r="O12" t="str">
        <v>Bangladesh</v>
      </c>
      <c r="P12" t="str">
        <v>Barbados</v>
      </c>
      <c r="Q12" t="str">
        <v>Belarus</v>
      </c>
      <c r="R12" t="str">
        <v>Belgium</v>
      </c>
      <c r="S12" t="str">
        <v>Belize</v>
      </c>
      <c r="T12" t="str">
        <v>Benin</v>
      </c>
      <c r="U12" t="str">
        <v>Bhutan</v>
      </c>
      <c r="V12" t="str">
        <v>Bolivia</v>
      </c>
      <c r="W12" t="str">
        <v>Bosnia and Herzegovina</v>
      </c>
      <c r="X12" t="str">
        <v>Botswana</v>
      </c>
      <c r="Y12" t="str">
        <v>Brazil</v>
      </c>
      <c r="Z12" t="str">
        <v>Brunei</v>
      </c>
      <c r="AA12" t="str">
        <v>Bulgaria</v>
      </c>
      <c r="AB12" t="str">
        <v>Burkina Faso</v>
      </c>
      <c r="AC12" t="str">
        <v>Burma (Myanmar)</v>
      </c>
      <c r="AD12" t="str">
        <v>Burundi</v>
      </c>
      <c r="AE12" t="str">
        <v>Cambodia</v>
      </c>
      <c r="AF12" t="str">
        <v>Cameroon</v>
      </c>
      <c r="AG12" t="str">
        <v>Canada</v>
      </c>
      <c r="AH12" t="str">
        <v>Cape Verde Islands</v>
      </c>
      <c r="AI12" t="str">
        <v>Central Africa</v>
      </c>
      <c r="AJ12" t="str">
        <v>Chad</v>
      </c>
      <c r="AK12" t="str">
        <v>Chile</v>
      </c>
      <c r="AL12" t="str">
        <v>China</v>
      </c>
      <c r="AM12" t="str">
        <v>Colombia</v>
      </c>
      <c r="AN12" t="str">
        <v>Comoros</v>
      </c>
      <c r="AO12" t="str">
        <v>Congo</v>
      </c>
      <c r="AP12" t="str">
        <v>Costa Rica</v>
      </c>
      <c r="AQ12" t="str">
        <v>Croatia</v>
      </c>
      <c r="AR12" t="str">
        <v>Cuba</v>
      </c>
      <c r="AS12" t="str">
        <v>Cyprus</v>
      </c>
      <c r="AT12" t="str">
        <v>Czech Republic</v>
      </c>
      <c r="AU12" t="str">
        <v>Darussalem</v>
      </c>
      <c r="AV12" t="str">
        <v>Democratic rep. Congo</v>
      </c>
      <c r="AW12" t="str">
        <v>Denmark</v>
      </c>
      <c r="AX12" t="str">
        <v>Djibouti</v>
      </c>
      <c r="AY12" t="str">
        <v>Dominica</v>
      </c>
      <c r="AZ12" t="str">
        <v>Dominican Republic</v>
      </c>
      <c r="BA12" t="str">
        <v>East Timor</v>
      </c>
      <c r="BB12" t="str">
        <v>Ecuador</v>
      </c>
      <c r="BC12" t="str">
        <v>Egypt</v>
      </c>
      <c r="BD12" t="str">
        <v>El Salvador</v>
      </c>
      <c r="BE12" t="str">
        <v>Equatorial Guinea</v>
      </c>
      <c r="BF12" t="str">
        <v>Eritrea</v>
      </c>
      <c r="BG12" t="str">
        <v>Estonia</v>
      </c>
      <c r="BH12" t="str">
        <v>Ethiopia</v>
      </c>
      <c r="BI12" t="str">
        <v>EU</v>
      </c>
      <c r="BJ12" t="str">
        <v>EU/Non-EU</v>
      </c>
      <c r="BK12" t="str">
        <v>Fiji</v>
      </c>
      <c r="BL12" t="str">
        <v>Finland</v>
      </c>
      <c r="BM12" t="str">
        <v>France</v>
      </c>
      <c r="BN12" t="str">
        <v>Gabon</v>
      </c>
      <c r="BO12" t="str">
        <v>Gambia</v>
      </c>
      <c r="BP12" t="str">
        <v>Georgia</v>
      </c>
      <c r="BQ12" t="str">
        <v>Germany</v>
      </c>
      <c r="BR12" t="str">
        <v>Ghana</v>
      </c>
      <c r="BS12" t="str">
        <v>Greece</v>
      </c>
      <c r="BT12" t="str">
        <v>Grenada</v>
      </c>
      <c r="BU12" t="str">
        <v>Guatemala</v>
      </c>
      <c r="BV12" t="str">
        <v>Guinea</v>
      </c>
      <c r="BW12" t="str">
        <v>Guinea-Bissau</v>
      </c>
      <c r="BX12" t="str">
        <v>Guyana</v>
      </c>
      <c r="BY12" t="str">
        <v>Haiti</v>
      </c>
      <c r="BZ12" t="str">
        <v>Honduras</v>
      </c>
      <c r="CA12" t="str">
        <v>Hungary</v>
      </c>
      <c r="CB12" t="str">
        <v>Iceland</v>
      </c>
      <c r="CC12" t="str">
        <v>India</v>
      </c>
      <c r="CD12" t="str">
        <v>Indonesia</v>
      </c>
      <c r="CE12" t="str">
        <v>Iran</v>
      </c>
      <c r="CF12" t="str">
        <v>Iraq</v>
      </c>
      <c r="CG12" t="str">
        <v>Ireland</v>
      </c>
      <c r="CH12" t="str">
        <v>Israel</v>
      </c>
      <c r="CI12" t="str">
        <v>Italy</v>
      </c>
      <c r="CJ12" t="str">
        <v>Ivory Coast</v>
      </c>
      <c r="CK12" t="str">
        <v>Jamaica</v>
      </c>
      <c r="CL12" t="str">
        <v>Japan</v>
      </c>
      <c r="CM12" t="str">
        <v>Jordan</v>
      </c>
      <c r="CN12" t="str">
        <v>Kazakhstan</v>
      </c>
      <c r="CO12" t="str">
        <v>Kenya</v>
      </c>
      <c r="CP12" t="str">
        <v>Kiribati</v>
      </c>
      <c r="CQ12" t="str">
        <v>Kuwait</v>
      </c>
      <c r="CR12" t="str">
        <v>Kyrgyzstan</v>
      </c>
      <c r="CS12" t="str">
        <v>Laos</v>
      </c>
      <c r="CT12" t="str">
        <v>Latvia</v>
      </c>
      <c r="CU12" t="str">
        <v>Lebanon</v>
      </c>
      <c r="CV12" t="str">
        <v>Lesotho</v>
      </c>
      <c r="CW12" t="str">
        <v>Liberia</v>
      </c>
      <c r="CX12" t="str">
        <v>Libya</v>
      </c>
      <c r="CY12" t="str">
        <v>Liechtenstein</v>
      </c>
      <c r="CZ12" t="str">
        <v>Lithuania</v>
      </c>
      <c r="DA12" t="str">
        <v>Luxembourg</v>
      </c>
      <c r="DB12" t="str">
        <v>Macedonia (FYROM)</v>
      </c>
      <c r="DC12" t="str">
        <v>Madagascar</v>
      </c>
      <c r="DD12" t="str">
        <v>Malawi</v>
      </c>
      <c r="DE12" t="str">
        <v>Malaysia</v>
      </c>
      <c r="DF12" t="str">
        <v>Maldives</v>
      </c>
      <c r="DG12" t="str">
        <v>Mali</v>
      </c>
      <c r="DH12" t="str">
        <v>Malta</v>
      </c>
      <c r="DI12" t="str">
        <v>Mauritania</v>
      </c>
      <c r="DJ12" t="str">
        <v>Mauritius</v>
      </c>
      <c r="DK12" t="str">
        <v>Mexico</v>
      </c>
      <c r="DL12" t="str">
        <v>Micronesia</v>
      </c>
      <c r="DM12" t="str">
        <v>Moldova</v>
      </c>
      <c r="DN12" t="str">
        <v>Monaco</v>
      </c>
      <c r="DO12" t="str">
        <v>Mongolia</v>
      </c>
      <c r="DP12" t="str">
        <v>Morocco</v>
      </c>
      <c r="DQ12" t="str">
        <v>Mozambique</v>
      </c>
      <c r="DR12" t="str">
        <v>Namibia</v>
      </c>
      <c r="DS12" t="str">
        <v>Nauru</v>
      </c>
      <c r="DT12" t="str">
        <v>Nepal</v>
      </c>
      <c r="DU12" t="str">
        <v>New Zealand</v>
      </c>
      <c r="DV12" t="str">
        <v>Nicaragua</v>
      </c>
      <c r="DW12" t="str">
        <v>Niger</v>
      </c>
      <c r="DX12" t="str">
        <v>Nigeria</v>
      </c>
      <c r="DY12" t="str">
        <v>Non-EU</v>
      </c>
      <c r="DZ12" t="str">
        <v>North Korea</v>
      </c>
      <c r="EA12" t="str">
        <v>Norway</v>
      </c>
      <c r="EB12" t="str">
        <v>Oman</v>
      </c>
      <c r="EC12" t="str">
        <v>Pakistan</v>
      </c>
      <c r="ED12" t="str">
        <v>Palau</v>
      </c>
      <c r="EE12" t="str">
        <v>Palestine</v>
      </c>
      <c r="EF12" t="str">
        <v>Panama</v>
      </c>
      <c r="EG12" t="str">
        <v>Papua New Guinea</v>
      </c>
      <c r="EH12" t="str">
        <v>Paraguay</v>
      </c>
      <c r="EI12" t="str">
        <v>Peru</v>
      </c>
      <c r="EJ12" t="str">
        <v>Phillipines</v>
      </c>
      <c r="EK12" t="str">
        <v>Poland</v>
      </c>
      <c r="EL12" t="str">
        <v>Portugal</v>
      </c>
      <c r="EM12" t="str">
        <v>Qatar</v>
      </c>
      <c r="EN12" t="str">
        <v>Romania</v>
      </c>
      <c r="EO12" t="str">
        <v>Russia</v>
      </c>
      <c r="EP12" t="str">
        <v>Rwanda</v>
      </c>
      <c r="EQ12" t="str">
        <v>Samoa</v>
      </c>
      <c r="ER12" t="str">
        <v>San Marino</v>
      </c>
      <c r="ES12" t="str">
        <v>Sao Tome &amp; Principe</v>
      </c>
      <c r="ET12" t="str">
        <v>Saudi Arabia</v>
      </c>
      <c r="EU12" t="str">
        <v>Senegal</v>
      </c>
      <c r="EV12" t="str">
        <v>Serbia and Montenegro</v>
      </c>
      <c r="EW12" t="str">
        <v>Seychelles</v>
      </c>
      <c r="EX12" t="str">
        <v>Sierra Leone</v>
      </c>
      <c r="EY12" t="str">
        <v>Singapore</v>
      </c>
      <c r="EZ12" t="str">
        <v>Slovakia</v>
      </c>
      <c r="FA12" t="str">
        <v>Slovenia</v>
      </c>
      <c r="FB12" t="str">
        <v>Solomon Islands</v>
      </c>
      <c r="FC12" t="str">
        <v>Somalia</v>
      </c>
      <c r="FD12" t="str">
        <v>South Africa</v>
      </c>
      <c r="FE12" t="str">
        <v>South Korea</v>
      </c>
      <c r="FF12" t="str">
        <v>Spain</v>
      </c>
      <c r="FG12" t="str">
        <v>Sri Lanka</v>
      </c>
      <c r="FH12" t="str">
        <v>St. Kitts-Nevis</v>
      </c>
      <c r="FI12" t="str">
        <v>St. Lucia</v>
      </c>
      <c r="FJ12" t="str">
        <v>St. Vincent &amp;</v>
      </c>
      <c r="FK12" t="str">
        <v>Sudan</v>
      </c>
      <c r="FL12" t="str">
        <v>Suriname</v>
      </c>
      <c r="FM12" t="str">
        <v>Swaziland</v>
      </c>
      <c r="FN12" t="str">
        <v>Sweden</v>
      </c>
      <c r="FO12" t="str">
        <v>Switzerland</v>
      </c>
      <c r="FP12" t="str">
        <v>Syria</v>
      </c>
      <c r="FQ12" t="str">
        <v>Taiwan</v>
      </c>
      <c r="FR12" t="str">
        <v>Tajikistan</v>
      </c>
      <c r="FS12" t="str">
        <v>Tanzania</v>
      </c>
      <c r="FT12" t="str">
        <v>Thailand</v>
      </c>
      <c r="FU12" t="str">
        <v>The Grenadines</v>
      </c>
      <c r="FV12" t="str">
        <v>The Marshall Islands</v>
      </c>
      <c r="FW12" t="str">
        <v>The Netherlands</v>
      </c>
      <c r="FX12" t="str">
        <v>Togo</v>
      </c>
      <c r="FY12" t="str">
        <v>Tonga</v>
      </c>
      <c r="FZ12" t="str">
        <v>Trinidad &amp; Tobago</v>
      </c>
      <c r="GA12" t="str">
        <v>Tunisia</v>
      </c>
      <c r="GB12" t="str">
        <v>Turkey</v>
      </c>
      <c r="GC12" t="str">
        <v>Turkmenistan</v>
      </c>
      <c r="GD12" t="str">
        <v>Tuvalu</v>
      </c>
      <c r="GE12" t="str">
        <v>Uganda</v>
      </c>
      <c r="GF12" t="str">
        <v>Ukraine</v>
      </c>
      <c r="GG12" t="str">
        <v>United Arab. Emirates</v>
      </c>
      <c r="GH12" t="str">
        <v>United Kingdom</v>
      </c>
      <c r="GI12" t="str">
        <v>Uruguay</v>
      </c>
      <c r="GJ12" t="str">
        <v>USA</v>
      </c>
      <c r="GK12" t="str">
        <v>Uzbekistan</v>
      </c>
      <c r="GL12" t="str">
        <v>Vanuatu</v>
      </c>
      <c r="GM12" t="str">
        <v>Vatican</v>
      </c>
      <c r="GN12" t="str">
        <v>Venezuela</v>
      </c>
      <c r="GO12" t="str">
        <v>Vietnam</v>
      </c>
      <c r="GP12" t="str">
        <v>Yemen</v>
      </c>
      <c r="GQ12" t="str">
        <v>Zambia</v>
      </c>
      <c r="GR12" t="str">
        <v>Zimbabwe</v>
      </c>
    </row>
    <row r="13" spans="1:200" x14ac:dyDescent="0.25">
      <c r="B13" t="str" cm="1">
        <f t="array" ref="B13:GR13">TRANSPOSE(_xlfn._xlws.FILTER(AlleLande[Lande (Engelsk)],ISNUMBER(SEARCH('Product information'!G61,AlleLande[Lande (Engelsk)])),"Kan ikke findes"))</f>
        <v>Afghanistan</v>
      </c>
      <c r="C13" t="str">
        <v>Albania</v>
      </c>
      <c r="D13" t="str">
        <v>Algeria</v>
      </c>
      <c r="E13" t="str">
        <v>Andorra</v>
      </c>
      <c r="F13" t="str">
        <v>Angola</v>
      </c>
      <c r="G13" t="str">
        <v>Antigua &amp; Barbuda</v>
      </c>
      <c r="H13" t="str">
        <v>Argentina</v>
      </c>
      <c r="I13" t="str">
        <v>Armenia</v>
      </c>
      <c r="J13" t="str">
        <v>Australia</v>
      </c>
      <c r="K13" t="str">
        <v>Austria</v>
      </c>
      <c r="L13" t="str">
        <v>Azerbaijan</v>
      </c>
      <c r="M13" t="str">
        <v>Bahamas</v>
      </c>
      <c r="N13" t="str">
        <v>Bahrain</v>
      </c>
      <c r="O13" t="str">
        <v>Bangladesh</v>
      </c>
      <c r="P13" t="str">
        <v>Barbados</v>
      </c>
      <c r="Q13" t="str">
        <v>Belarus</v>
      </c>
      <c r="R13" t="str">
        <v>Belgium</v>
      </c>
      <c r="S13" t="str">
        <v>Belize</v>
      </c>
      <c r="T13" t="str">
        <v>Benin</v>
      </c>
      <c r="U13" t="str">
        <v>Bhutan</v>
      </c>
      <c r="V13" t="str">
        <v>Bolivia</v>
      </c>
      <c r="W13" t="str">
        <v>Bosnia and Herzegovina</v>
      </c>
      <c r="X13" t="str">
        <v>Botswana</v>
      </c>
      <c r="Y13" t="str">
        <v>Brazil</v>
      </c>
      <c r="Z13" t="str">
        <v>Brunei</v>
      </c>
      <c r="AA13" t="str">
        <v>Bulgaria</v>
      </c>
      <c r="AB13" t="str">
        <v>Burkina Faso</v>
      </c>
      <c r="AC13" t="str">
        <v>Burma (Myanmar)</v>
      </c>
      <c r="AD13" t="str">
        <v>Burundi</v>
      </c>
      <c r="AE13" t="str">
        <v>Cambodia</v>
      </c>
      <c r="AF13" t="str">
        <v>Cameroon</v>
      </c>
      <c r="AG13" t="str">
        <v>Canada</v>
      </c>
      <c r="AH13" t="str">
        <v>Cape Verde Islands</v>
      </c>
      <c r="AI13" t="str">
        <v>Central Africa</v>
      </c>
      <c r="AJ13" t="str">
        <v>Chad</v>
      </c>
      <c r="AK13" t="str">
        <v>Chile</v>
      </c>
      <c r="AL13" t="str">
        <v>China</v>
      </c>
      <c r="AM13" t="str">
        <v>Colombia</v>
      </c>
      <c r="AN13" t="str">
        <v>Comoros</v>
      </c>
      <c r="AO13" t="str">
        <v>Congo</v>
      </c>
      <c r="AP13" t="str">
        <v>Costa Rica</v>
      </c>
      <c r="AQ13" t="str">
        <v>Croatia</v>
      </c>
      <c r="AR13" t="str">
        <v>Cuba</v>
      </c>
      <c r="AS13" t="str">
        <v>Cyprus</v>
      </c>
      <c r="AT13" t="str">
        <v>Czech Republic</v>
      </c>
      <c r="AU13" t="str">
        <v>Darussalem</v>
      </c>
      <c r="AV13" t="str">
        <v>Democratic rep. Congo</v>
      </c>
      <c r="AW13" t="str">
        <v>Denmark</v>
      </c>
      <c r="AX13" t="str">
        <v>Djibouti</v>
      </c>
      <c r="AY13" t="str">
        <v>Dominica</v>
      </c>
      <c r="AZ13" t="str">
        <v>Dominican Republic</v>
      </c>
      <c r="BA13" t="str">
        <v>East Timor</v>
      </c>
      <c r="BB13" t="str">
        <v>Ecuador</v>
      </c>
      <c r="BC13" t="str">
        <v>Egypt</v>
      </c>
      <c r="BD13" t="str">
        <v>El Salvador</v>
      </c>
      <c r="BE13" t="str">
        <v>Equatorial Guinea</v>
      </c>
      <c r="BF13" t="str">
        <v>Eritrea</v>
      </c>
      <c r="BG13" t="str">
        <v>Estonia</v>
      </c>
      <c r="BH13" t="str">
        <v>Ethiopia</v>
      </c>
      <c r="BI13" t="str">
        <v>EU</v>
      </c>
      <c r="BJ13" t="str">
        <v>EU/Non-EU</v>
      </c>
      <c r="BK13" t="str">
        <v>Fiji</v>
      </c>
      <c r="BL13" t="str">
        <v>Finland</v>
      </c>
      <c r="BM13" t="str">
        <v>France</v>
      </c>
      <c r="BN13" t="str">
        <v>Gabon</v>
      </c>
      <c r="BO13" t="str">
        <v>Gambia</v>
      </c>
      <c r="BP13" t="str">
        <v>Georgia</v>
      </c>
      <c r="BQ13" t="str">
        <v>Germany</v>
      </c>
      <c r="BR13" t="str">
        <v>Ghana</v>
      </c>
      <c r="BS13" t="str">
        <v>Greece</v>
      </c>
      <c r="BT13" t="str">
        <v>Grenada</v>
      </c>
      <c r="BU13" t="str">
        <v>Guatemala</v>
      </c>
      <c r="BV13" t="str">
        <v>Guinea</v>
      </c>
      <c r="BW13" t="str">
        <v>Guinea-Bissau</v>
      </c>
      <c r="BX13" t="str">
        <v>Guyana</v>
      </c>
      <c r="BY13" t="str">
        <v>Haiti</v>
      </c>
      <c r="BZ13" t="str">
        <v>Honduras</v>
      </c>
      <c r="CA13" t="str">
        <v>Hungary</v>
      </c>
      <c r="CB13" t="str">
        <v>Iceland</v>
      </c>
      <c r="CC13" t="str">
        <v>India</v>
      </c>
      <c r="CD13" t="str">
        <v>Indonesia</v>
      </c>
      <c r="CE13" t="str">
        <v>Iran</v>
      </c>
      <c r="CF13" t="str">
        <v>Iraq</v>
      </c>
      <c r="CG13" t="str">
        <v>Ireland</v>
      </c>
      <c r="CH13" t="str">
        <v>Israel</v>
      </c>
      <c r="CI13" t="str">
        <v>Italy</v>
      </c>
      <c r="CJ13" t="str">
        <v>Ivory Coast</v>
      </c>
      <c r="CK13" t="str">
        <v>Jamaica</v>
      </c>
      <c r="CL13" t="str">
        <v>Japan</v>
      </c>
      <c r="CM13" t="str">
        <v>Jordan</v>
      </c>
      <c r="CN13" t="str">
        <v>Kazakhstan</v>
      </c>
      <c r="CO13" t="str">
        <v>Kenya</v>
      </c>
      <c r="CP13" t="str">
        <v>Kiribati</v>
      </c>
      <c r="CQ13" t="str">
        <v>Kuwait</v>
      </c>
      <c r="CR13" t="str">
        <v>Kyrgyzstan</v>
      </c>
      <c r="CS13" t="str">
        <v>Laos</v>
      </c>
      <c r="CT13" t="str">
        <v>Latvia</v>
      </c>
      <c r="CU13" t="str">
        <v>Lebanon</v>
      </c>
      <c r="CV13" t="str">
        <v>Lesotho</v>
      </c>
      <c r="CW13" t="str">
        <v>Liberia</v>
      </c>
      <c r="CX13" t="str">
        <v>Libya</v>
      </c>
      <c r="CY13" t="str">
        <v>Liechtenstein</v>
      </c>
      <c r="CZ13" t="str">
        <v>Lithuania</v>
      </c>
      <c r="DA13" t="str">
        <v>Luxembourg</v>
      </c>
      <c r="DB13" t="str">
        <v>Macedonia (FYROM)</v>
      </c>
      <c r="DC13" t="str">
        <v>Madagascar</v>
      </c>
      <c r="DD13" t="str">
        <v>Malawi</v>
      </c>
      <c r="DE13" t="str">
        <v>Malaysia</v>
      </c>
      <c r="DF13" t="str">
        <v>Maldives</v>
      </c>
      <c r="DG13" t="str">
        <v>Mali</v>
      </c>
      <c r="DH13" t="str">
        <v>Malta</v>
      </c>
      <c r="DI13" t="str">
        <v>Mauritania</v>
      </c>
      <c r="DJ13" t="str">
        <v>Mauritius</v>
      </c>
      <c r="DK13" t="str">
        <v>Mexico</v>
      </c>
      <c r="DL13" t="str">
        <v>Micronesia</v>
      </c>
      <c r="DM13" t="str">
        <v>Moldova</v>
      </c>
      <c r="DN13" t="str">
        <v>Monaco</v>
      </c>
      <c r="DO13" t="str">
        <v>Mongolia</v>
      </c>
      <c r="DP13" t="str">
        <v>Morocco</v>
      </c>
      <c r="DQ13" t="str">
        <v>Mozambique</v>
      </c>
      <c r="DR13" t="str">
        <v>Namibia</v>
      </c>
      <c r="DS13" t="str">
        <v>Nauru</v>
      </c>
      <c r="DT13" t="str">
        <v>Nepal</v>
      </c>
      <c r="DU13" t="str">
        <v>New Zealand</v>
      </c>
      <c r="DV13" t="str">
        <v>Nicaragua</v>
      </c>
      <c r="DW13" t="str">
        <v>Niger</v>
      </c>
      <c r="DX13" t="str">
        <v>Nigeria</v>
      </c>
      <c r="DY13" t="str">
        <v>Non-EU</v>
      </c>
      <c r="DZ13" t="str">
        <v>North Korea</v>
      </c>
      <c r="EA13" t="str">
        <v>Norway</v>
      </c>
      <c r="EB13" t="str">
        <v>Oman</v>
      </c>
      <c r="EC13" t="str">
        <v>Pakistan</v>
      </c>
      <c r="ED13" t="str">
        <v>Palau</v>
      </c>
      <c r="EE13" t="str">
        <v>Palestine</v>
      </c>
      <c r="EF13" t="str">
        <v>Panama</v>
      </c>
      <c r="EG13" t="str">
        <v>Papua New Guinea</v>
      </c>
      <c r="EH13" t="str">
        <v>Paraguay</v>
      </c>
      <c r="EI13" t="str">
        <v>Peru</v>
      </c>
      <c r="EJ13" t="str">
        <v>Phillipines</v>
      </c>
      <c r="EK13" t="str">
        <v>Poland</v>
      </c>
      <c r="EL13" t="str">
        <v>Portugal</v>
      </c>
      <c r="EM13" t="str">
        <v>Qatar</v>
      </c>
      <c r="EN13" t="str">
        <v>Romania</v>
      </c>
      <c r="EO13" t="str">
        <v>Russia</v>
      </c>
      <c r="EP13" t="str">
        <v>Rwanda</v>
      </c>
      <c r="EQ13" t="str">
        <v>Samoa</v>
      </c>
      <c r="ER13" t="str">
        <v>San Marino</v>
      </c>
      <c r="ES13" t="str">
        <v>Sao Tome &amp; Principe</v>
      </c>
      <c r="ET13" t="str">
        <v>Saudi Arabia</v>
      </c>
      <c r="EU13" t="str">
        <v>Senegal</v>
      </c>
      <c r="EV13" t="str">
        <v>Serbia and Montenegro</v>
      </c>
      <c r="EW13" t="str">
        <v>Seychelles</v>
      </c>
      <c r="EX13" t="str">
        <v>Sierra Leone</v>
      </c>
      <c r="EY13" t="str">
        <v>Singapore</v>
      </c>
      <c r="EZ13" t="str">
        <v>Slovakia</v>
      </c>
      <c r="FA13" t="str">
        <v>Slovenia</v>
      </c>
      <c r="FB13" t="str">
        <v>Solomon Islands</v>
      </c>
      <c r="FC13" t="str">
        <v>Somalia</v>
      </c>
      <c r="FD13" t="str">
        <v>South Africa</v>
      </c>
      <c r="FE13" t="str">
        <v>South Korea</v>
      </c>
      <c r="FF13" t="str">
        <v>Spain</v>
      </c>
      <c r="FG13" t="str">
        <v>Sri Lanka</v>
      </c>
      <c r="FH13" t="str">
        <v>St. Kitts-Nevis</v>
      </c>
      <c r="FI13" t="str">
        <v>St. Lucia</v>
      </c>
      <c r="FJ13" t="str">
        <v>St. Vincent &amp;</v>
      </c>
      <c r="FK13" t="str">
        <v>Sudan</v>
      </c>
      <c r="FL13" t="str">
        <v>Suriname</v>
      </c>
      <c r="FM13" t="str">
        <v>Swaziland</v>
      </c>
      <c r="FN13" t="str">
        <v>Sweden</v>
      </c>
      <c r="FO13" t="str">
        <v>Switzerland</v>
      </c>
      <c r="FP13" t="str">
        <v>Syria</v>
      </c>
      <c r="FQ13" t="str">
        <v>Taiwan</v>
      </c>
      <c r="FR13" t="str">
        <v>Tajikistan</v>
      </c>
      <c r="FS13" t="str">
        <v>Tanzania</v>
      </c>
      <c r="FT13" t="str">
        <v>Thailand</v>
      </c>
      <c r="FU13" t="str">
        <v>The Grenadines</v>
      </c>
      <c r="FV13" t="str">
        <v>The Marshall Islands</v>
      </c>
      <c r="FW13" t="str">
        <v>The Netherlands</v>
      </c>
      <c r="FX13" t="str">
        <v>Togo</v>
      </c>
      <c r="FY13" t="str">
        <v>Tonga</v>
      </c>
      <c r="FZ13" t="str">
        <v>Trinidad &amp; Tobago</v>
      </c>
      <c r="GA13" t="str">
        <v>Tunisia</v>
      </c>
      <c r="GB13" t="str">
        <v>Turkey</v>
      </c>
      <c r="GC13" t="str">
        <v>Turkmenistan</v>
      </c>
      <c r="GD13" t="str">
        <v>Tuvalu</v>
      </c>
      <c r="GE13" t="str">
        <v>Uganda</v>
      </c>
      <c r="GF13" t="str">
        <v>Ukraine</v>
      </c>
      <c r="GG13" t="str">
        <v>United Arab. Emirates</v>
      </c>
      <c r="GH13" t="str">
        <v>United Kingdom</v>
      </c>
      <c r="GI13" t="str">
        <v>Uruguay</v>
      </c>
      <c r="GJ13" t="str">
        <v>USA</v>
      </c>
      <c r="GK13" t="str">
        <v>Uzbekistan</v>
      </c>
      <c r="GL13" t="str">
        <v>Vanuatu</v>
      </c>
      <c r="GM13" t="str">
        <v>Vatican</v>
      </c>
      <c r="GN13" t="str">
        <v>Venezuela</v>
      </c>
      <c r="GO13" t="str">
        <v>Vietnam</v>
      </c>
      <c r="GP13" t="str">
        <v>Yemen</v>
      </c>
      <c r="GQ13" t="str">
        <v>Zambia</v>
      </c>
      <c r="GR13" t="str">
        <v>Zimbabwe</v>
      </c>
    </row>
    <row r="14" spans="1:200" x14ac:dyDescent="0.25">
      <c r="B14" t="str" cm="1">
        <f t="array" ref="B14:GR14">TRANSPOSE(_xlfn._xlws.FILTER(AlleLande[Lande (Engelsk)],ISNUMBER(SEARCH('Product information'!G62,AlleLande[Lande (Engelsk)])),"Kan ikke findes"))</f>
        <v>Afghanistan</v>
      </c>
      <c r="C14" t="str">
        <v>Albania</v>
      </c>
      <c r="D14" t="str">
        <v>Algeria</v>
      </c>
      <c r="E14" t="str">
        <v>Andorra</v>
      </c>
      <c r="F14" t="str">
        <v>Angola</v>
      </c>
      <c r="G14" t="str">
        <v>Antigua &amp; Barbuda</v>
      </c>
      <c r="H14" t="str">
        <v>Argentina</v>
      </c>
      <c r="I14" t="str">
        <v>Armenia</v>
      </c>
      <c r="J14" t="str">
        <v>Australia</v>
      </c>
      <c r="K14" t="str">
        <v>Austria</v>
      </c>
      <c r="L14" t="str">
        <v>Azerbaijan</v>
      </c>
      <c r="M14" t="str">
        <v>Bahamas</v>
      </c>
      <c r="N14" t="str">
        <v>Bahrain</v>
      </c>
      <c r="O14" t="str">
        <v>Bangladesh</v>
      </c>
      <c r="P14" t="str">
        <v>Barbados</v>
      </c>
      <c r="Q14" t="str">
        <v>Belarus</v>
      </c>
      <c r="R14" t="str">
        <v>Belgium</v>
      </c>
      <c r="S14" t="str">
        <v>Belize</v>
      </c>
      <c r="T14" t="str">
        <v>Benin</v>
      </c>
      <c r="U14" t="str">
        <v>Bhutan</v>
      </c>
      <c r="V14" t="str">
        <v>Bolivia</v>
      </c>
      <c r="W14" t="str">
        <v>Bosnia and Herzegovina</v>
      </c>
      <c r="X14" t="str">
        <v>Botswana</v>
      </c>
      <c r="Y14" t="str">
        <v>Brazil</v>
      </c>
      <c r="Z14" t="str">
        <v>Brunei</v>
      </c>
      <c r="AA14" t="str">
        <v>Bulgaria</v>
      </c>
      <c r="AB14" t="str">
        <v>Burkina Faso</v>
      </c>
      <c r="AC14" t="str">
        <v>Burma (Myanmar)</v>
      </c>
      <c r="AD14" t="str">
        <v>Burundi</v>
      </c>
      <c r="AE14" t="str">
        <v>Cambodia</v>
      </c>
      <c r="AF14" t="str">
        <v>Cameroon</v>
      </c>
      <c r="AG14" t="str">
        <v>Canada</v>
      </c>
      <c r="AH14" t="str">
        <v>Cape Verde Islands</v>
      </c>
      <c r="AI14" t="str">
        <v>Central Africa</v>
      </c>
      <c r="AJ14" t="str">
        <v>Chad</v>
      </c>
      <c r="AK14" t="str">
        <v>Chile</v>
      </c>
      <c r="AL14" t="str">
        <v>China</v>
      </c>
      <c r="AM14" t="str">
        <v>Colombia</v>
      </c>
      <c r="AN14" t="str">
        <v>Comoros</v>
      </c>
      <c r="AO14" t="str">
        <v>Congo</v>
      </c>
      <c r="AP14" t="str">
        <v>Costa Rica</v>
      </c>
      <c r="AQ14" t="str">
        <v>Croatia</v>
      </c>
      <c r="AR14" t="str">
        <v>Cuba</v>
      </c>
      <c r="AS14" t="str">
        <v>Cyprus</v>
      </c>
      <c r="AT14" t="str">
        <v>Czech Republic</v>
      </c>
      <c r="AU14" t="str">
        <v>Darussalem</v>
      </c>
      <c r="AV14" t="str">
        <v>Democratic rep. Congo</v>
      </c>
      <c r="AW14" t="str">
        <v>Denmark</v>
      </c>
      <c r="AX14" t="str">
        <v>Djibouti</v>
      </c>
      <c r="AY14" t="str">
        <v>Dominica</v>
      </c>
      <c r="AZ14" t="str">
        <v>Dominican Republic</v>
      </c>
      <c r="BA14" t="str">
        <v>East Timor</v>
      </c>
      <c r="BB14" t="str">
        <v>Ecuador</v>
      </c>
      <c r="BC14" t="str">
        <v>Egypt</v>
      </c>
      <c r="BD14" t="str">
        <v>El Salvador</v>
      </c>
      <c r="BE14" t="str">
        <v>Equatorial Guinea</v>
      </c>
      <c r="BF14" t="str">
        <v>Eritrea</v>
      </c>
      <c r="BG14" t="str">
        <v>Estonia</v>
      </c>
      <c r="BH14" t="str">
        <v>Ethiopia</v>
      </c>
      <c r="BI14" t="str">
        <v>EU</v>
      </c>
      <c r="BJ14" t="str">
        <v>EU/Non-EU</v>
      </c>
      <c r="BK14" t="str">
        <v>Fiji</v>
      </c>
      <c r="BL14" t="str">
        <v>Finland</v>
      </c>
      <c r="BM14" t="str">
        <v>France</v>
      </c>
      <c r="BN14" t="str">
        <v>Gabon</v>
      </c>
      <c r="BO14" t="str">
        <v>Gambia</v>
      </c>
      <c r="BP14" t="str">
        <v>Georgia</v>
      </c>
      <c r="BQ14" t="str">
        <v>Germany</v>
      </c>
      <c r="BR14" t="str">
        <v>Ghana</v>
      </c>
      <c r="BS14" t="str">
        <v>Greece</v>
      </c>
      <c r="BT14" t="str">
        <v>Grenada</v>
      </c>
      <c r="BU14" t="str">
        <v>Guatemala</v>
      </c>
      <c r="BV14" t="str">
        <v>Guinea</v>
      </c>
      <c r="BW14" t="str">
        <v>Guinea-Bissau</v>
      </c>
      <c r="BX14" t="str">
        <v>Guyana</v>
      </c>
      <c r="BY14" t="str">
        <v>Haiti</v>
      </c>
      <c r="BZ14" t="str">
        <v>Honduras</v>
      </c>
      <c r="CA14" t="str">
        <v>Hungary</v>
      </c>
      <c r="CB14" t="str">
        <v>Iceland</v>
      </c>
      <c r="CC14" t="str">
        <v>India</v>
      </c>
      <c r="CD14" t="str">
        <v>Indonesia</v>
      </c>
      <c r="CE14" t="str">
        <v>Iran</v>
      </c>
      <c r="CF14" t="str">
        <v>Iraq</v>
      </c>
      <c r="CG14" t="str">
        <v>Ireland</v>
      </c>
      <c r="CH14" t="str">
        <v>Israel</v>
      </c>
      <c r="CI14" t="str">
        <v>Italy</v>
      </c>
      <c r="CJ14" t="str">
        <v>Ivory Coast</v>
      </c>
      <c r="CK14" t="str">
        <v>Jamaica</v>
      </c>
      <c r="CL14" t="str">
        <v>Japan</v>
      </c>
      <c r="CM14" t="str">
        <v>Jordan</v>
      </c>
      <c r="CN14" t="str">
        <v>Kazakhstan</v>
      </c>
      <c r="CO14" t="str">
        <v>Kenya</v>
      </c>
      <c r="CP14" t="str">
        <v>Kiribati</v>
      </c>
      <c r="CQ14" t="str">
        <v>Kuwait</v>
      </c>
      <c r="CR14" t="str">
        <v>Kyrgyzstan</v>
      </c>
      <c r="CS14" t="str">
        <v>Laos</v>
      </c>
      <c r="CT14" t="str">
        <v>Latvia</v>
      </c>
      <c r="CU14" t="str">
        <v>Lebanon</v>
      </c>
      <c r="CV14" t="str">
        <v>Lesotho</v>
      </c>
      <c r="CW14" t="str">
        <v>Liberia</v>
      </c>
      <c r="CX14" t="str">
        <v>Libya</v>
      </c>
      <c r="CY14" t="str">
        <v>Liechtenstein</v>
      </c>
      <c r="CZ14" t="str">
        <v>Lithuania</v>
      </c>
      <c r="DA14" t="str">
        <v>Luxembourg</v>
      </c>
      <c r="DB14" t="str">
        <v>Macedonia (FYROM)</v>
      </c>
      <c r="DC14" t="str">
        <v>Madagascar</v>
      </c>
      <c r="DD14" t="str">
        <v>Malawi</v>
      </c>
      <c r="DE14" t="str">
        <v>Malaysia</v>
      </c>
      <c r="DF14" t="str">
        <v>Maldives</v>
      </c>
      <c r="DG14" t="str">
        <v>Mali</v>
      </c>
      <c r="DH14" t="str">
        <v>Malta</v>
      </c>
      <c r="DI14" t="str">
        <v>Mauritania</v>
      </c>
      <c r="DJ14" t="str">
        <v>Mauritius</v>
      </c>
      <c r="DK14" t="str">
        <v>Mexico</v>
      </c>
      <c r="DL14" t="str">
        <v>Micronesia</v>
      </c>
      <c r="DM14" t="str">
        <v>Moldova</v>
      </c>
      <c r="DN14" t="str">
        <v>Monaco</v>
      </c>
      <c r="DO14" t="str">
        <v>Mongolia</v>
      </c>
      <c r="DP14" t="str">
        <v>Morocco</v>
      </c>
      <c r="DQ14" t="str">
        <v>Mozambique</v>
      </c>
      <c r="DR14" t="str">
        <v>Namibia</v>
      </c>
      <c r="DS14" t="str">
        <v>Nauru</v>
      </c>
      <c r="DT14" t="str">
        <v>Nepal</v>
      </c>
      <c r="DU14" t="str">
        <v>New Zealand</v>
      </c>
      <c r="DV14" t="str">
        <v>Nicaragua</v>
      </c>
      <c r="DW14" t="str">
        <v>Niger</v>
      </c>
      <c r="DX14" t="str">
        <v>Nigeria</v>
      </c>
      <c r="DY14" t="str">
        <v>Non-EU</v>
      </c>
      <c r="DZ14" t="str">
        <v>North Korea</v>
      </c>
      <c r="EA14" t="str">
        <v>Norway</v>
      </c>
      <c r="EB14" t="str">
        <v>Oman</v>
      </c>
      <c r="EC14" t="str">
        <v>Pakistan</v>
      </c>
      <c r="ED14" t="str">
        <v>Palau</v>
      </c>
      <c r="EE14" t="str">
        <v>Palestine</v>
      </c>
      <c r="EF14" t="str">
        <v>Panama</v>
      </c>
      <c r="EG14" t="str">
        <v>Papua New Guinea</v>
      </c>
      <c r="EH14" t="str">
        <v>Paraguay</v>
      </c>
      <c r="EI14" t="str">
        <v>Peru</v>
      </c>
      <c r="EJ14" t="str">
        <v>Phillipines</v>
      </c>
      <c r="EK14" t="str">
        <v>Poland</v>
      </c>
      <c r="EL14" t="str">
        <v>Portugal</v>
      </c>
      <c r="EM14" t="str">
        <v>Qatar</v>
      </c>
      <c r="EN14" t="str">
        <v>Romania</v>
      </c>
      <c r="EO14" t="str">
        <v>Russia</v>
      </c>
      <c r="EP14" t="str">
        <v>Rwanda</v>
      </c>
      <c r="EQ14" t="str">
        <v>Samoa</v>
      </c>
      <c r="ER14" t="str">
        <v>San Marino</v>
      </c>
      <c r="ES14" t="str">
        <v>Sao Tome &amp; Principe</v>
      </c>
      <c r="ET14" t="str">
        <v>Saudi Arabia</v>
      </c>
      <c r="EU14" t="str">
        <v>Senegal</v>
      </c>
      <c r="EV14" t="str">
        <v>Serbia and Montenegro</v>
      </c>
      <c r="EW14" t="str">
        <v>Seychelles</v>
      </c>
      <c r="EX14" t="str">
        <v>Sierra Leone</v>
      </c>
      <c r="EY14" t="str">
        <v>Singapore</v>
      </c>
      <c r="EZ14" t="str">
        <v>Slovakia</v>
      </c>
      <c r="FA14" t="str">
        <v>Slovenia</v>
      </c>
      <c r="FB14" t="str">
        <v>Solomon Islands</v>
      </c>
      <c r="FC14" t="str">
        <v>Somalia</v>
      </c>
      <c r="FD14" t="str">
        <v>South Africa</v>
      </c>
      <c r="FE14" t="str">
        <v>South Korea</v>
      </c>
      <c r="FF14" t="str">
        <v>Spain</v>
      </c>
      <c r="FG14" t="str">
        <v>Sri Lanka</v>
      </c>
      <c r="FH14" t="str">
        <v>St. Kitts-Nevis</v>
      </c>
      <c r="FI14" t="str">
        <v>St. Lucia</v>
      </c>
      <c r="FJ14" t="str">
        <v>St. Vincent &amp;</v>
      </c>
      <c r="FK14" t="str">
        <v>Sudan</v>
      </c>
      <c r="FL14" t="str">
        <v>Suriname</v>
      </c>
      <c r="FM14" t="str">
        <v>Swaziland</v>
      </c>
      <c r="FN14" t="str">
        <v>Sweden</v>
      </c>
      <c r="FO14" t="str">
        <v>Switzerland</v>
      </c>
      <c r="FP14" t="str">
        <v>Syria</v>
      </c>
      <c r="FQ14" t="str">
        <v>Taiwan</v>
      </c>
      <c r="FR14" t="str">
        <v>Tajikistan</v>
      </c>
      <c r="FS14" t="str">
        <v>Tanzania</v>
      </c>
      <c r="FT14" t="str">
        <v>Thailand</v>
      </c>
      <c r="FU14" t="str">
        <v>The Grenadines</v>
      </c>
      <c r="FV14" t="str">
        <v>The Marshall Islands</v>
      </c>
      <c r="FW14" t="str">
        <v>The Netherlands</v>
      </c>
      <c r="FX14" t="str">
        <v>Togo</v>
      </c>
      <c r="FY14" t="str">
        <v>Tonga</v>
      </c>
      <c r="FZ14" t="str">
        <v>Trinidad &amp; Tobago</v>
      </c>
      <c r="GA14" t="str">
        <v>Tunisia</v>
      </c>
      <c r="GB14" t="str">
        <v>Turkey</v>
      </c>
      <c r="GC14" t="str">
        <v>Turkmenistan</v>
      </c>
      <c r="GD14" t="str">
        <v>Tuvalu</v>
      </c>
      <c r="GE14" t="str">
        <v>Uganda</v>
      </c>
      <c r="GF14" t="str">
        <v>Ukraine</v>
      </c>
      <c r="GG14" t="str">
        <v>United Arab. Emirates</v>
      </c>
      <c r="GH14" t="str">
        <v>United Kingdom</v>
      </c>
      <c r="GI14" t="str">
        <v>Uruguay</v>
      </c>
      <c r="GJ14" t="str">
        <v>USA</v>
      </c>
      <c r="GK14" t="str">
        <v>Uzbekistan</v>
      </c>
      <c r="GL14" t="str">
        <v>Vanuatu</v>
      </c>
      <c r="GM14" t="str">
        <v>Vatican</v>
      </c>
      <c r="GN14" t="str">
        <v>Venezuela</v>
      </c>
      <c r="GO14" t="str">
        <v>Vietnam</v>
      </c>
      <c r="GP14" t="str">
        <v>Yemen</v>
      </c>
      <c r="GQ14" t="str">
        <v>Zambia</v>
      </c>
      <c r="GR14" t="str">
        <v>Zimbabwe</v>
      </c>
    </row>
    <row r="15" spans="1:200" x14ac:dyDescent="0.25">
      <c r="B15" t="str" cm="1">
        <f t="array" ref="B15:GR15">TRANSPOSE(_xlfn._xlws.FILTER(AlleLande[Lande (Engelsk)],ISNUMBER(SEARCH('Product information'!G63,AlleLande[Lande (Engelsk)])),"Kan ikke findes"))</f>
        <v>Afghanistan</v>
      </c>
      <c r="C15" t="str">
        <v>Albania</v>
      </c>
      <c r="D15" t="str">
        <v>Algeria</v>
      </c>
      <c r="E15" t="str">
        <v>Andorra</v>
      </c>
      <c r="F15" t="str">
        <v>Angola</v>
      </c>
      <c r="G15" t="str">
        <v>Antigua &amp; Barbuda</v>
      </c>
      <c r="H15" t="str">
        <v>Argentina</v>
      </c>
      <c r="I15" t="str">
        <v>Armenia</v>
      </c>
      <c r="J15" t="str">
        <v>Australia</v>
      </c>
      <c r="K15" t="str">
        <v>Austria</v>
      </c>
      <c r="L15" t="str">
        <v>Azerbaijan</v>
      </c>
      <c r="M15" t="str">
        <v>Bahamas</v>
      </c>
      <c r="N15" t="str">
        <v>Bahrain</v>
      </c>
      <c r="O15" t="str">
        <v>Bangladesh</v>
      </c>
      <c r="P15" t="str">
        <v>Barbados</v>
      </c>
      <c r="Q15" t="str">
        <v>Belarus</v>
      </c>
      <c r="R15" t="str">
        <v>Belgium</v>
      </c>
      <c r="S15" t="str">
        <v>Belize</v>
      </c>
      <c r="T15" t="str">
        <v>Benin</v>
      </c>
      <c r="U15" t="str">
        <v>Bhutan</v>
      </c>
      <c r="V15" t="str">
        <v>Bolivia</v>
      </c>
      <c r="W15" t="str">
        <v>Bosnia and Herzegovina</v>
      </c>
      <c r="X15" t="str">
        <v>Botswana</v>
      </c>
      <c r="Y15" t="str">
        <v>Brazil</v>
      </c>
      <c r="Z15" t="str">
        <v>Brunei</v>
      </c>
      <c r="AA15" t="str">
        <v>Bulgaria</v>
      </c>
      <c r="AB15" t="str">
        <v>Burkina Faso</v>
      </c>
      <c r="AC15" t="str">
        <v>Burma (Myanmar)</v>
      </c>
      <c r="AD15" t="str">
        <v>Burundi</v>
      </c>
      <c r="AE15" t="str">
        <v>Cambodia</v>
      </c>
      <c r="AF15" t="str">
        <v>Cameroon</v>
      </c>
      <c r="AG15" t="str">
        <v>Canada</v>
      </c>
      <c r="AH15" t="str">
        <v>Cape Verde Islands</v>
      </c>
      <c r="AI15" t="str">
        <v>Central Africa</v>
      </c>
      <c r="AJ15" t="str">
        <v>Chad</v>
      </c>
      <c r="AK15" t="str">
        <v>Chile</v>
      </c>
      <c r="AL15" t="str">
        <v>China</v>
      </c>
      <c r="AM15" t="str">
        <v>Colombia</v>
      </c>
      <c r="AN15" t="str">
        <v>Comoros</v>
      </c>
      <c r="AO15" t="str">
        <v>Congo</v>
      </c>
      <c r="AP15" t="str">
        <v>Costa Rica</v>
      </c>
      <c r="AQ15" t="str">
        <v>Croatia</v>
      </c>
      <c r="AR15" t="str">
        <v>Cuba</v>
      </c>
      <c r="AS15" t="str">
        <v>Cyprus</v>
      </c>
      <c r="AT15" t="str">
        <v>Czech Republic</v>
      </c>
      <c r="AU15" t="str">
        <v>Darussalem</v>
      </c>
      <c r="AV15" t="str">
        <v>Democratic rep. Congo</v>
      </c>
      <c r="AW15" t="str">
        <v>Denmark</v>
      </c>
      <c r="AX15" t="str">
        <v>Djibouti</v>
      </c>
      <c r="AY15" t="str">
        <v>Dominica</v>
      </c>
      <c r="AZ15" t="str">
        <v>Dominican Republic</v>
      </c>
      <c r="BA15" t="str">
        <v>East Timor</v>
      </c>
      <c r="BB15" t="str">
        <v>Ecuador</v>
      </c>
      <c r="BC15" t="str">
        <v>Egypt</v>
      </c>
      <c r="BD15" t="str">
        <v>El Salvador</v>
      </c>
      <c r="BE15" t="str">
        <v>Equatorial Guinea</v>
      </c>
      <c r="BF15" t="str">
        <v>Eritrea</v>
      </c>
      <c r="BG15" t="str">
        <v>Estonia</v>
      </c>
      <c r="BH15" t="str">
        <v>Ethiopia</v>
      </c>
      <c r="BI15" t="str">
        <v>EU</v>
      </c>
      <c r="BJ15" t="str">
        <v>EU/Non-EU</v>
      </c>
      <c r="BK15" t="str">
        <v>Fiji</v>
      </c>
      <c r="BL15" t="str">
        <v>Finland</v>
      </c>
      <c r="BM15" t="str">
        <v>France</v>
      </c>
      <c r="BN15" t="str">
        <v>Gabon</v>
      </c>
      <c r="BO15" t="str">
        <v>Gambia</v>
      </c>
      <c r="BP15" t="str">
        <v>Georgia</v>
      </c>
      <c r="BQ15" t="str">
        <v>Germany</v>
      </c>
      <c r="BR15" t="str">
        <v>Ghana</v>
      </c>
      <c r="BS15" t="str">
        <v>Greece</v>
      </c>
      <c r="BT15" t="str">
        <v>Grenada</v>
      </c>
      <c r="BU15" t="str">
        <v>Guatemala</v>
      </c>
      <c r="BV15" t="str">
        <v>Guinea</v>
      </c>
      <c r="BW15" t="str">
        <v>Guinea-Bissau</v>
      </c>
      <c r="BX15" t="str">
        <v>Guyana</v>
      </c>
      <c r="BY15" t="str">
        <v>Haiti</v>
      </c>
      <c r="BZ15" t="str">
        <v>Honduras</v>
      </c>
      <c r="CA15" t="str">
        <v>Hungary</v>
      </c>
      <c r="CB15" t="str">
        <v>Iceland</v>
      </c>
      <c r="CC15" t="str">
        <v>India</v>
      </c>
      <c r="CD15" t="str">
        <v>Indonesia</v>
      </c>
      <c r="CE15" t="str">
        <v>Iran</v>
      </c>
      <c r="CF15" t="str">
        <v>Iraq</v>
      </c>
      <c r="CG15" t="str">
        <v>Ireland</v>
      </c>
      <c r="CH15" t="str">
        <v>Israel</v>
      </c>
      <c r="CI15" t="str">
        <v>Italy</v>
      </c>
      <c r="CJ15" t="str">
        <v>Ivory Coast</v>
      </c>
      <c r="CK15" t="str">
        <v>Jamaica</v>
      </c>
      <c r="CL15" t="str">
        <v>Japan</v>
      </c>
      <c r="CM15" t="str">
        <v>Jordan</v>
      </c>
      <c r="CN15" t="str">
        <v>Kazakhstan</v>
      </c>
      <c r="CO15" t="str">
        <v>Kenya</v>
      </c>
      <c r="CP15" t="str">
        <v>Kiribati</v>
      </c>
      <c r="CQ15" t="str">
        <v>Kuwait</v>
      </c>
      <c r="CR15" t="str">
        <v>Kyrgyzstan</v>
      </c>
      <c r="CS15" t="str">
        <v>Laos</v>
      </c>
      <c r="CT15" t="str">
        <v>Latvia</v>
      </c>
      <c r="CU15" t="str">
        <v>Lebanon</v>
      </c>
      <c r="CV15" t="str">
        <v>Lesotho</v>
      </c>
      <c r="CW15" t="str">
        <v>Liberia</v>
      </c>
      <c r="CX15" t="str">
        <v>Libya</v>
      </c>
      <c r="CY15" t="str">
        <v>Liechtenstein</v>
      </c>
      <c r="CZ15" t="str">
        <v>Lithuania</v>
      </c>
      <c r="DA15" t="str">
        <v>Luxembourg</v>
      </c>
      <c r="DB15" t="str">
        <v>Macedonia (FYROM)</v>
      </c>
      <c r="DC15" t="str">
        <v>Madagascar</v>
      </c>
      <c r="DD15" t="str">
        <v>Malawi</v>
      </c>
      <c r="DE15" t="str">
        <v>Malaysia</v>
      </c>
      <c r="DF15" t="str">
        <v>Maldives</v>
      </c>
      <c r="DG15" t="str">
        <v>Mali</v>
      </c>
      <c r="DH15" t="str">
        <v>Malta</v>
      </c>
      <c r="DI15" t="str">
        <v>Mauritania</v>
      </c>
      <c r="DJ15" t="str">
        <v>Mauritius</v>
      </c>
      <c r="DK15" t="str">
        <v>Mexico</v>
      </c>
      <c r="DL15" t="str">
        <v>Micronesia</v>
      </c>
      <c r="DM15" t="str">
        <v>Moldova</v>
      </c>
      <c r="DN15" t="str">
        <v>Monaco</v>
      </c>
      <c r="DO15" t="str">
        <v>Mongolia</v>
      </c>
      <c r="DP15" t="str">
        <v>Morocco</v>
      </c>
      <c r="DQ15" t="str">
        <v>Mozambique</v>
      </c>
      <c r="DR15" t="str">
        <v>Namibia</v>
      </c>
      <c r="DS15" t="str">
        <v>Nauru</v>
      </c>
      <c r="DT15" t="str">
        <v>Nepal</v>
      </c>
      <c r="DU15" t="str">
        <v>New Zealand</v>
      </c>
      <c r="DV15" t="str">
        <v>Nicaragua</v>
      </c>
      <c r="DW15" t="str">
        <v>Niger</v>
      </c>
      <c r="DX15" t="str">
        <v>Nigeria</v>
      </c>
      <c r="DY15" t="str">
        <v>Non-EU</v>
      </c>
      <c r="DZ15" t="str">
        <v>North Korea</v>
      </c>
      <c r="EA15" t="str">
        <v>Norway</v>
      </c>
      <c r="EB15" t="str">
        <v>Oman</v>
      </c>
      <c r="EC15" t="str">
        <v>Pakistan</v>
      </c>
      <c r="ED15" t="str">
        <v>Palau</v>
      </c>
      <c r="EE15" t="str">
        <v>Palestine</v>
      </c>
      <c r="EF15" t="str">
        <v>Panama</v>
      </c>
      <c r="EG15" t="str">
        <v>Papua New Guinea</v>
      </c>
      <c r="EH15" t="str">
        <v>Paraguay</v>
      </c>
      <c r="EI15" t="str">
        <v>Peru</v>
      </c>
      <c r="EJ15" t="str">
        <v>Phillipines</v>
      </c>
      <c r="EK15" t="str">
        <v>Poland</v>
      </c>
      <c r="EL15" t="str">
        <v>Portugal</v>
      </c>
      <c r="EM15" t="str">
        <v>Qatar</v>
      </c>
      <c r="EN15" t="str">
        <v>Romania</v>
      </c>
      <c r="EO15" t="str">
        <v>Russia</v>
      </c>
      <c r="EP15" t="str">
        <v>Rwanda</v>
      </c>
      <c r="EQ15" t="str">
        <v>Samoa</v>
      </c>
      <c r="ER15" t="str">
        <v>San Marino</v>
      </c>
      <c r="ES15" t="str">
        <v>Sao Tome &amp; Principe</v>
      </c>
      <c r="ET15" t="str">
        <v>Saudi Arabia</v>
      </c>
      <c r="EU15" t="str">
        <v>Senegal</v>
      </c>
      <c r="EV15" t="str">
        <v>Serbia and Montenegro</v>
      </c>
      <c r="EW15" t="str">
        <v>Seychelles</v>
      </c>
      <c r="EX15" t="str">
        <v>Sierra Leone</v>
      </c>
      <c r="EY15" t="str">
        <v>Singapore</v>
      </c>
      <c r="EZ15" t="str">
        <v>Slovakia</v>
      </c>
      <c r="FA15" t="str">
        <v>Slovenia</v>
      </c>
      <c r="FB15" t="str">
        <v>Solomon Islands</v>
      </c>
      <c r="FC15" t="str">
        <v>Somalia</v>
      </c>
      <c r="FD15" t="str">
        <v>South Africa</v>
      </c>
      <c r="FE15" t="str">
        <v>South Korea</v>
      </c>
      <c r="FF15" t="str">
        <v>Spain</v>
      </c>
      <c r="FG15" t="str">
        <v>Sri Lanka</v>
      </c>
      <c r="FH15" t="str">
        <v>St. Kitts-Nevis</v>
      </c>
      <c r="FI15" t="str">
        <v>St. Lucia</v>
      </c>
      <c r="FJ15" t="str">
        <v>St. Vincent &amp;</v>
      </c>
      <c r="FK15" t="str">
        <v>Sudan</v>
      </c>
      <c r="FL15" t="str">
        <v>Suriname</v>
      </c>
      <c r="FM15" t="str">
        <v>Swaziland</v>
      </c>
      <c r="FN15" t="str">
        <v>Sweden</v>
      </c>
      <c r="FO15" t="str">
        <v>Switzerland</v>
      </c>
      <c r="FP15" t="str">
        <v>Syria</v>
      </c>
      <c r="FQ15" t="str">
        <v>Taiwan</v>
      </c>
      <c r="FR15" t="str">
        <v>Tajikistan</v>
      </c>
      <c r="FS15" t="str">
        <v>Tanzania</v>
      </c>
      <c r="FT15" t="str">
        <v>Thailand</v>
      </c>
      <c r="FU15" t="str">
        <v>The Grenadines</v>
      </c>
      <c r="FV15" t="str">
        <v>The Marshall Islands</v>
      </c>
      <c r="FW15" t="str">
        <v>The Netherlands</v>
      </c>
      <c r="FX15" t="str">
        <v>Togo</v>
      </c>
      <c r="FY15" t="str">
        <v>Tonga</v>
      </c>
      <c r="FZ15" t="str">
        <v>Trinidad &amp; Tobago</v>
      </c>
      <c r="GA15" t="str">
        <v>Tunisia</v>
      </c>
      <c r="GB15" t="str">
        <v>Turkey</v>
      </c>
      <c r="GC15" t="str">
        <v>Turkmenistan</v>
      </c>
      <c r="GD15" t="str">
        <v>Tuvalu</v>
      </c>
      <c r="GE15" t="str">
        <v>Uganda</v>
      </c>
      <c r="GF15" t="str">
        <v>Ukraine</v>
      </c>
      <c r="GG15" t="str">
        <v>United Arab. Emirates</v>
      </c>
      <c r="GH15" t="str">
        <v>United Kingdom</v>
      </c>
      <c r="GI15" t="str">
        <v>Uruguay</v>
      </c>
      <c r="GJ15" t="str">
        <v>USA</v>
      </c>
      <c r="GK15" t="str">
        <v>Uzbekistan</v>
      </c>
      <c r="GL15" t="str">
        <v>Vanuatu</v>
      </c>
      <c r="GM15" t="str">
        <v>Vatican</v>
      </c>
      <c r="GN15" t="str">
        <v>Venezuela</v>
      </c>
      <c r="GO15" t="str">
        <v>Vietnam</v>
      </c>
      <c r="GP15" t="str">
        <v>Yemen</v>
      </c>
      <c r="GQ15" t="str">
        <v>Zambia</v>
      </c>
      <c r="GR15" t="str">
        <v>Zimbabwe</v>
      </c>
    </row>
    <row r="16" spans="1:200" x14ac:dyDescent="0.25">
      <c r="B16" t="str" cm="1">
        <f t="array" ref="B16:GR16">TRANSPOSE(_xlfn._xlws.FILTER(AlleLande[Lande (Engelsk)],ISNUMBER(SEARCH('Product information'!G64,AlleLande[Lande (Engelsk)])),"Kan ikke findes"))</f>
        <v>Afghanistan</v>
      </c>
      <c r="C16" t="str">
        <v>Albania</v>
      </c>
      <c r="D16" t="str">
        <v>Algeria</v>
      </c>
      <c r="E16" t="str">
        <v>Andorra</v>
      </c>
      <c r="F16" t="str">
        <v>Angola</v>
      </c>
      <c r="G16" t="str">
        <v>Antigua &amp; Barbuda</v>
      </c>
      <c r="H16" t="str">
        <v>Argentina</v>
      </c>
      <c r="I16" t="str">
        <v>Armenia</v>
      </c>
      <c r="J16" t="str">
        <v>Australia</v>
      </c>
      <c r="K16" t="str">
        <v>Austria</v>
      </c>
      <c r="L16" t="str">
        <v>Azerbaijan</v>
      </c>
      <c r="M16" t="str">
        <v>Bahamas</v>
      </c>
      <c r="N16" t="str">
        <v>Bahrain</v>
      </c>
      <c r="O16" t="str">
        <v>Bangladesh</v>
      </c>
      <c r="P16" t="str">
        <v>Barbados</v>
      </c>
      <c r="Q16" t="str">
        <v>Belarus</v>
      </c>
      <c r="R16" t="str">
        <v>Belgium</v>
      </c>
      <c r="S16" t="str">
        <v>Belize</v>
      </c>
      <c r="T16" t="str">
        <v>Benin</v>
      </c>
      <c r="U16" t="str">
        <v>Bhutan</v>
      </c>
      <c r="V16" t="str">
        <v>Bolivia</v>
      </c>
      <c r="W16" t="str">
        <v>Bosnia and Herzegovina</v>
      </c>
      <c r="X16" t="str">
        <v>Botswana</v>
      </c>
      <c r="Y16" t="str">
        <v>Brazil</v>
      </c>
      <c r="Z16" t="str">
        <v>Brunei</v>
      </c>
      <c r="AA16" t="str">
        <v>Bulgaria</v>
      </c>
      <c r="AB16" t="str">
        <v>Burkina Faso</v>
      </c>
      <c r="AC16" t="str">
        <v>Burma (Myanmar)</v>
      </c>
      <c r="AD16" t="str">
        <v>Burundi</v>
      </c>
      <c r="AE16" t="str">
        <v>Cambodia</v>
      </c>
      <c r="AF16" t="str">
        <v>Cameroon</v>
      </c>
      <c r="AG16" t="str">
        <v>Canada</v>
      </c>
      <c r="AH16" t="str">
        <v>Cape Verde Islands</v>
      </c>
      <c r="AI16" t="str">
        <v>Central Africa</v>
      </c>
      <c r="AJ16" t="str">
        <v>Chad</v>
      </c>
      <c r="AK16" t="str">
        <v>Chile</v>
      </c>
      <c r="AL16" t="str">
        <v>China</v>
      </c>
      <c r="AM16" t="str">
        <v>Colombia</v>
      </c>
      <c r="AN16" t="str">
        <v>Comoros</v>
      </c>
      <c r="AO16" t="str">
        <v>Congo</v>
      </c>
      <c r="AP16" t="str">
        <v>Costa Rica</v>
      </c>
      <c r="AQ16" t="str">
        <v>Croatia</v>
      </c>
      <c r="AR16" t="str">
        <v>Cuba</v>
      </c>
      <c r="AS16" t="str">
        <v>Cyprus</v>
      </c>
      <c r="AT16" t="str">
        <v>Czech Republic</v>
      </c>
      <c r="AU16" t="str">
        <v>Darussalem</v>
      </c>
      <c r="AV16" t="str">
        <v>Democratic rep. Congo</v>
      </c>
      <c r="AW16" t="str">
        <v>Denmark</v>
      </c>
      <c r="AX16" t="str">
        <v>Djibouti</v>
      </c>
      <c r="AY16" t="str">
        <v>Dominica</v>
      </c>
      <c r="AZ16" t="str">
        <v>Dominican Republic</v>
      </c>
      <c r="BA16" t="str">
        <v>East Timor</v>
      </c>
      <c r="BB16" t="str">
        <v>Ecuador</v>
      </c>
      <c r="BC16" t="str">
        <v>Egypt</v>
      </c>
      <c r="BD16" t="str">
        <v>El Salvador</v>
      </c>
      <c r="BE16" t="str">
        <v>Equatorial Guinea</v>
      </c>
      <c r="BF16" t="str">
        <v>Eritrea</v>
      </c>
      <c r="BG16" t="str">
        <v>Estonia</v>
      </c>
      <c r="BH16" t="str">
        <v>Ethiopia</v>
      </c>
      <c r="BI16" t="str">
        <v>EU</v>
      </c>
      <c r="BJ16" t="str">
        <v>EU/Non-EU</v>
      </c>
      <c r="BK16" t="str">
        <v>Fiji</v>
      </c>
      <c r="BL16" t="str">
        <v>Finland</v>
      </c>
      <c r="BM16" t="str">
        <v>France</v>
      </c>
      <c r="BN16" t="str">
        <v>Gabon</v>
      </c>
      <c r="BO16" t="str">
        <v>Gambia</v>
      </c>
      <c r="BP16" t="str">
        <v>Georgia</v>
      </c>
      <c r="BQ16" t="str">
        <v>Germany</v>
      </c>
      <c r="BR16" t="str">
        <v>Ghana</v>
      </c>
      <c r="BS16" t="str">
        <v>Greece</v>
      </c>
      <c r="BT16" t="str">
        <v>Grenada</v>
      </c>
      <c r="BU16" t="str">
        <v>Guatemala</v>
      </c>
      <c r="BV16" t="str">
        <v>Guinea</v>
      </c>
      <c r="BW16" t="str">
        <v>Guinea-Bissau</v>
      </c>
      <c r="BX16" t="str">
        <v>Guyana</v>
      </c>
      <c r="BY16" t="str">
        <v>Haiti</v>
      </c>
      <c r="BZ16" t="str">
        <v>Honduras</v>
      </c>
      <c r="CA16" t="str">
        <v>Hungary</v>
      </c>
      <c r="CB16" t="str">
        <v>Iceland</v>
      </c>
      <c r="CC16" t="str">
        <v>India</v>
      </c>
      <c r="CD16" t="str">
        <v>Indonesia</v>
      </c>
      <c r="CE16" t="str">
        <v>Iran</v>
      </c>
      <c r="CF16" t="str">
        <v>Iraq</v>
      </c>
      <c r="CG16" t="str">
        <v>Ireland</v>
      </c>
      <c r="CH16" t="str">
        <v>Israel</v>
      </c>
      <c r="CI16" t="str">
        <v>Italy</v>
      </c>
      <c r="CJ16" t="str">
        <v>Ivory Coast</v>
      </c>
      <c r="CK16" t="str">
        <v>Jamaica</v>
      </c>
      <c r="CL16" t="str">
        <v>Japan</v>
      </c>
      <c r="CM16" t="str">
        <v>Jordan</v>
      </c>
      <c r="CN16" t="str">
        <v>Kazakhstan</v>
      </c>
      <c r="CO16" t="str">
        <v>Kenya</v>
      </c>
      <c r="CP16" t="str">
        <v>Kiribati</v>
      </c>
      <c r="CQ16" t="str">
        <v>Kuwait</v>
      </c>
      <c r="CR16" t="str">
        <v>Kyrgyzstan</v>
      </c>
      <c r="CS16" t="str">
        <v>Laos</v>
      </c>
      <c r="CT16" t="str">
        <v>Latvia</v>
      </c>
      <c r="CU16" t="str">
        <v>Lebanon</v>
      </c>
      <c r="CV16" t="str">
        <v>Lesotho</v>
      </c>
      <c r="CW16" t="str">
        <v>Liberia</v>
      </c>
      <c r="CX16" t="str">
        <v>Libya</v>
      </c>
      <c r="CY16" t="str">
        <v>Liechtenstein</v>
      </c>
      <c r="CZ16" t="str">
        <v>Lithuania</v>
      </c>
      <c r="DA16" t="str">
        <v>Luxembourg</v>
      </c>
      <c r="DB16" t="str">
        <v>Macedonia (FYROM)</v>
      </c>
      <c r="DC16" t="str">
        <v>Madagascar</v>
      </c>
      <c r="DD16" t="str">
        <v>Malawi</v>
      </c>
      <c r="DE16" t="str">
        <v>Malaysia</v>
      </c>
      <c r="DF16" t="str">
        <v>Maldives</v>
      </c>
      <c r="DG16" t="str">
        <v>Mali</v>
      </c>
      <c r="DH16" t="str">
        <v>Malta</v>
      </c>
      <c r="DI16" t="str">
        <v>Mauritania</v>
      </c>
      <c r="DJ16" t="str">
        <v>Mauritius</v>
      </c>
      <c r="DK16" t="str">
        <v>Mexico</v>
      </c>
      <c r="DL16" t="str">
        <v>Micronesia</v>
      </c>
      <c r="DM16" t="str">
        <v>Moldova</v>
      </c>
      <c r="DN16" t="str">
        <v>Monaco</v>
      </c>
      <c r="DO16" t="str">
        <v>Mongolia</v>
      </c>
      <c r="DP16" t="str">
        <v>Morocco</v>
      </c>
      <c r="DQ16" t="str">
        <v>Mozambique</v>
      </c>
      <c r="DR16" t="str">
        <v>Namibia</v>
      </c>
      <c r="DS16" t="str">
        <v>Nauru</v>
      </c>
      <c r="DT16" t="str">
        <v>Nepal</v>
      </c>
      <c r="DU16" t="str">
        <v>New Zealand</v>
      </c>
      <c r="DV16" t="str">
        <v>Nicaragua</v>
      </c>
      <c r="DW16" t="str">
        <v>Niger</v>
      </c>
      <c r="DX16" t="str">
        <v>Nigeria</v>
      </c>
      <c r="DY16" t="str">
        <v>Non-EU</v>
      </c>
      <c r="DZ16" t="str">
        <v>North Korea</v>
      </c>
      <c r="EA16" t="str">
        <v>Norway</v>
      </c>
      <c r="EB16" t="str">
        <v>Oman</v>
      </c>
      <c r="EC16" t="str">
        <v>Pakistan</v>
      </c>
      <c r="ED16" t="str">
        <v>Palau</v>
      </c>
      <c r="EE16" t="str">
        <v>Palestine</v>
      </c>
      <c r="EF16" t="str">
        <v>Panama</v>
      </c>
      <c r="EG16" t="str">
        <v>Papua New Guinea</v>
      </c>
      <c r="EH16" t="str">
        <v>Paraguay</v>
      </c>
      <c r="EI16" t="str">
        <v>Peru</v>
      </c>
      <c r="EJ16" t="str">
        <v>Phillipines</v>
      </c>
      <c r="EK16" t="str">
        <v>Poland</v>
      </c>
      <c r="EL16" t="str">
        <v>Portugal</v>
      </c>
      <c r="EM16" t="str">
        <v>Qatar</v>
      </c>
      <c r="EN16" t="str">
        <v>Romania</v>
      </c>
      <c r="EO16" t="str">
        <v>Russia</v>
      </c>
      <c r="EP16" t="str">
        <v>Rwanda</v>
      </c>
      <c r="EQ16" t="str">
        <v>Samoa</v>
      </c>
      <c r="ER16" t="str">
        <v>San Marino</v>
      </c>
      <c r="ES16" t="str">
        <v>Sao Tome &amp; Principe</v>
      </c>
      <c r="ET16" t="str">
        <v>Saudi Arabia</v>
      </c>
      <c r="EU16" t="str">
        <v>Senegal</v>
      </c>
      <c r="EV16" t="str">
        <v>Serbia and Montenegro</v>
      </c>
      <c r="EW16" t="str">
        <v>Seychelles</v>
      </c>
      <c r="EX16" t="str">
        <v>Sierra Leone</v>
      </c>
      <c r="EY16" t="str">
        <v>Singapore</v>
      </c>
      <c r="EZ16" t="str">
        <v>Slovakia</v>
      </c>
      <c r="FA16" t="str">
        <v>Slovenia</v>
      </c>
      <c r="FB16" t="str">
        <v>Solomon Islands</v>
      </c>
      <c r="FC16" t="str">
        <v>Somalia</v>
      </c>
      <c r="FD16" t="str">
        <v>South Africa</v>
      </c>
      <c r="FE16" t="str">
        <v>South Korea</v>
      </c>
      <c r="FF16" t="str">
        <v>Spain</v>
      </c>
      <c r="FG16" t="str">
        <v>Sri Lanka</v>
      </c>
      <c r="FH16" t="str">
        <v>St. Kitts-Nevis</v>
      </c>
      <c r="FI16" t="str">
        <v>St. Lucia</v>
      </c>
      <c r="FJ16" t="str">
        <v>St. Vincent &amp;</v>
      </c>
      <c r="FK16" t="str">
        <v>Sudan</v>
      </c>
      <c r="FL16" t="str">
        <v>Suriname</v>
      </c>
      <c r="FM16" t="str">
        <v>Swaziland</v>
      </c>
      <c r="FN16" t="str">
        <v>Sweden</v>
      </c>
      <c r="FO16" t="str">
        <v>Switzerland</v>
      </c>
      <c r="FP16" t="str">
        <v>Syria</v>
      </c>
      <c r="FQ16" t="str">
        <v>Taiwan</v>
      </c>
      <c r="FR16" t="str">
        <v>Tajikistan</v>
      </c>
      <c r="FS16" t="str">
        <v>Tanzania</v>
      </c>
      <c r="FT16" t="str">
        <v>Thailand</v>
      </c>
      <c r="FU16" t="str">
        <v>The Grenadines</v>
      </c>
      <c r="FV16" t="str">
        <v>The Marshall Islands</v>
      </c>
      <c r="FW16" t="str">
        <v>The Netherlands</v>
      </c>
      <c r="FX16" t="str">
        <v>Togo</v>
      </c>
      <c r="FY16" t="str">
        <v>Tonga</v>
      </c>
      <c r="FZ16" t="str">
        <v>Trinidad &amp; Tobago</v>
      </c>
      <c r="GA16" t="str">
        <v>Tunisia</v>
      </c>
      <c r="GB16" t="str">
        <v>Turkey</v>
      </c>
      <c r="GC16" t="str">
        <v>Turkmenistan</v>
      </c>
      <c r="GD16" t="str">
        <v>Tuvalu</v>
      </c>
      <c r="GE16" t="str">
        <v>Uganda</v>
      </c>
      <c r="GF16" t="str">
        <v>Ukraine</v>
      </c>
      <c r="GG16" t="str">
        <v>United Arab. Emirates</v>
      </c>
      <c r="GH16" t="str">
        <v>United Kingdom</v>
      </c>
      <c r="GI16" t="str">
        <v>Uruguay</v>
      </c>
      <c r="GJ16" t="str">
        <v>USA</v>
      </c>
      <c r="GK16" t="str">
        <v>Uzbekistan</v>
      </c>
      <c r="GL16" t="str">
        <v>Vanuatu</v>
      </c>
      <c r="GM16" t="str">
        <v>Vatican</v>
      </c>
      <c r="GN16" t="str">
        <v>Venezuela</v>
      </c>
      <c r="GO16" t="str">
        <v>Vietnam</v>
      </c>
      <c r="GP16" t="str">
        <v>Yemen</v>
      </c>
      <c r="GQ16" t="str">
        <v>Zambia</v>
      </c>
      <c r="GR16" t="str">
        <v>Zimbabwe</v>
      </c>
    </row>
    <row r="17" spans="2:200" x14ac:dyDescent="0.25">
      <c r="B17" t="str" cm="1">
        <f t="array" ref="B17:GR17">TRANSPOSE(_xlfn._xlws.FILTER(AlleLande[Lande (Engelsk)],ISNUMBER(SEARCH('Product information'!G65,AlleLande[Lande (Engelsk)])),"Kan ikke findes"))</f>
        <v>Afghanistan</v>
      </c>
      <c r="C17" t="str">
        <v>Albania</v>
      </c>
      <c r="D17" t="str">
        <v>Algeria</v>
      </c>
      <c r="E17" t="str">
        <v>Andorra</v>
      </c>
      <c r="F17" t="str">
        <v>Angola</v>
      </c>
      <c r="G17" t="str">
        <v>Antigua &amp; Barbuda</v>
      </c>
      <c r="H17" t="str">
        <v>Argentina</v>
      </c>
      <c r="I17" t="str">
        <v>Armenia</v>
      </c>
      <c r="J17" t="str">
        <v>Australia</v>
      </c>
      <c r="K17" t="str">
        <v>Austria</v>
      </c>
      <c r="L17" t="str">
        <v>Azerbaijan</v>
      </c>
      <c r="M17" t="str">
        <v>Bahamas</v>
      </c>
      <c r="N17" t="str">
        <v>Bahrain</v>
      </c>
      <c r="O17" t="str">
        <v>Bangladesh</v>
      </c>
      <c r="P17" t="str">
        <v>Barbados</v>
      </c>
      <c r="Q17" t="str">
        <v>Belarus</v>
      </c>
      <c r="R17" t="str">
        <v>Belgium</v>
      </c>
      <c r="S17" t="str">
        <v>Belize</v>
      </c>
      <c r="T17" t="str">
        <v>Benin</v>
      </c>
      <c r="U17" t="str">
        <v>Bhutan</v>
      </c>
      <c r="V17" t="str">
        <v>Bolivia</v>
      </c>
      <c r="W17" t="str">
        <v>Bosnia and Herzegovina</v>
      </c>
      <c r="X17" t="str">
        <v>Botswana</v>
      </c>
      <c r="Y17" t="str">
        <v>Brazil</v>
      </c>
      <c r="Z17" t="str">
        <v>Brunei</v>
      </c>
      <c r="AA17" t="str">
        <v>Bulgaria</v>
      </c>
      <c r="AB17" t="str">
        <v>Burkina Faso</v>
      </c>
      <c r="AC17" t="str">
        <v>Burma (Myanmar)</v>
      </c>
      <c r="AD17" t="str">
        <v>Burundi</v>
      </c>
      <c r="AE17" t="str">
        <v>Cambodia</v>
      </c>
      <c r="AF17" t="str">
        <v>Cameroon</v>
      </c>
      <c r="AG17" t="str">
        <v>Canada</v>
      </c>
      <c r="AH17" t="str">
        <v>Cape Verde Islands</v>
      </c>
      <c r="AI17" t="str">
        <v>Central Africa</v>
      </c>
      <c r="AJ17" t="str">
        <v>Chad</v>
      </c>
      <c r="AK17" t="str">
        <v>Chile</v>
      </c>
      <c r="AL17" t="str">
        <v>China</v>
      </c>
      <c r="AM17" t="str">
        <v>Colombia</v>
      </c>
      <c r="AN17" t="str">
        <v>Comoros</v>
      </c>
      <c r="AO17" t="str">
        <v>Congo</v>
      </c>
      <c r="AP17" t="str">
        <v>Costa Rica</v>
      </c>
      <c r="AQ17" t="str">
        <v>Croatia</v>
      </c>
      <c r="AR17" t="str">
        <v>Cuba</v>
      </c>
      <c r="AS17" t="str">
        <v>Cyprus</v>
      </c>
      <c r="AT17" t="str">
        <v>Czech Republic</v>
      </c>
      <c r="AU17" t="str">
        <v>Darussalem</v>
      </c>
      <c r="AV17" t="str">
        <v>Democratic rep. Congo</v>
      </c>
      <c r="AW17" t="str">
        <v>Denmark</v>
      </c>
      <c r="AX17" t="str">
        <v>Djibouti</v>
      </c>
      <c r="AY17" t="str">
        <v>Dominica</v>
      </c>
      <c r="AZ17" t="str">
        <v>Dominican Republic</v>
      </c>
      <c r="BA17" t="str">
        <v>East Timor</v>
      </c>
      <c r="BB17" t="str">
        <v>Ecuador</v>
      </c>
      <c r="BC17" t="str">
        <v>Egypt</v>
      </c>
      <c r="BD17" t="str">
        <v>El Salvador</v>
      </c>
      <c r="BE17" t="str">
        <v>Equatorial Guinea</v>
      </c>
      <c r="BF17" t="str">
        <v>Eritrea</v>
      </c>
      <c r="BG17" t="str">
        <v>Estonia</v>
      </c>
      <c r="BH17" t="str">
        <v>Ethiopia</v>
      </c>
      <c r="BI17" t="str">
        <v>EU</v>
      </c>
      <c r="BJ17" t="str">
        <v>EU/Non-EU</v>
      </c>
      <c r="BK17" t="str">
        <v>Fiji</v>
      </c>
      <c r="BL17" t="str">
        <v>Finland</v>
      </c>
      <c r="BM17" t="str">
        <v>France</v>
      </c>
      <c r="BN17" t="str">
        <v>Gabon</v>
      </c>
      <c r="BO17" t="str">
        <v>Gambia</v>
      </c>
      <c r="BP17" t="str">
        <v>Georgia</v>
      </c>
      <c r="BQ17" t="str">
        <v>Germany</v>
      </c>
      <c r="BR17" t="str">
        <v>Ghana</v>
      </c>
      <c r="BS17" t="str">
        <v>Greece</v>
      </c>
      <c r="BT17" t="str">
        <v>Grenada</v>
      </c>
      <c r="BU17" t="str">
        <v>Guatemala</v>
      </c>
      <c r="BV17" t="str">
        <v>Guinea</v>
      </c>
      <c r="BW17" t="str">
        <v>Guinea-Bissau</v>
      </c>
      <c r="BX17" t="str">
        <v>Guyana</v>
      </c>
      <c r="BY17" t="str">
        <v>Haiti</v>
      </c>
      <c r="BZ17" t="str">
        <v>Honduras</v>
      </c>
      <c r="CA17" t="str">
        <v>Hungary</v>
      </c>
      <c r="CB17" t="str">
        <v>Iceland</v>
      </c>
      <c r="CC17" t="str">
        <v>India</v>
      </c>
      <c r="CD17" t="str">
        <v>Indonesia</v>
      </c>
      <c r="CE17" t="str">
        <v>Iran</v>
      </c>
      <c r="CF17" t="str">
        <v>Iraq</v>
      </c>
      <c r="CG17" t="str">
        <v>Ireland</v>
      </c>
      <c r="CH17" t="str">
        <v>Israel</v>
      </c>
      <c r="CI17" t="str">
        <v>Italy</v>
      </c>
      <c r="CJ17" t="str">
        <v>Ivory Coast</v>
      </c>
      <c r="CK17" t="str">
        <v>Jamaica</v>
      </c>
      <c r="CL17" t="str">
        <v>Japan</v>
      </c>
      <c r="CM17" t="str">
        <v>Jordan</v>
      </c>
      <c r="CN17" t="str">
        <v>Kazakhstan</v>
      </c>
      <c r="CO17" t="str">
        <v>Kenya</v>
      </c>
      <c r="CP17" t="str">
        <v>Kiribati</v>
      </c>
      <c r="CQ17" t="str">
        <v>Kuwait</v>
      </c>
      <c r="CR17" t="str">
        <v>Kyrgyzstan</v>
      </c>
      <c r="CS17" t="str">
        <v>Laos</v>
      </c>
      <c r="CT17" t="str">
        <v>Latvia</v>
      </c>
      <c r="CU17" t="str">
        <v>Lebanon</v>
      </c>
      <c r="CV17" t="str">
        <v>Lesotho</v>
      </c>
      <c r="CW17" t="str">
        <v>Liberia</v>
      </c>
      <c r="CX17" t="str">
        <v>Libya</v>
      </c>
      <c r="CY17" t="str">
        <v>Liechtenstein</v>
      </c>
      <c r="CZ17" t="str">
        <v>Lithuania</v>
      </c>
      <c r="DA17" t="str">
        <v>Luxembourg</v>
      </c>
      <c r="DB17" t="str">
        <v>Macedonia (FYROM)</v>
      </c>
      <c r="DC17" t="str">
        <v>Madagascar</v>
      </c>
      <c r="DD17" t="str">
        <v>Malawi</v>
      </c>
      <c r="DE17" t="str">
        <v>Malaysia</v>
      </c>
      <c r="DF17" t="str">
        <v>Maldives</v>
      </c>
      <c r="DG17" t="str">
        <v>Mali</v>
      </c>
      <c r="DH17" t="str">
        <v>Malta</v>
      </c>
      <c r="DI17" t="str">
        <v>Mauritania</v>
      </c>
      <c r="DJ17" t="str">
        <v>Mauritius</v>
      </c>
      <c r="DK17" t="str">
        <v>Mexico</v>
      </c>
      <c r="DL17" t="str">
        <v>Micronesia</v>
      </c>
      <c r="DM17" t="str">
        <v>Moldova</v>
      </c>
      <c r="DN17" t="str">
        <v>Monaco</v>
      </c>
      <c r="DO17" t="str">
        <v>Mongolia</v>
      </c>
      <c r="DP17" t="str">
        <v>Morocco</v>
      </c>
      <c r="DQ17" t="str">
        <v>Mozambique</v>
      </c>
      <c r="DR17" t="str">
        <v>Namibia</v>
      </c>
      <c r="DS17" t="str">
        <v>Nauru</v>
      </c>
      <c r="DT17" t="str">
        <v>Nepal</v>
      </c>
      <c r="DU17" t="str">
        <v>New Zealand</v>
      </c>
      <c r="DV17" t="str">
        <v>Nicaragua</v>
      </c>
      <c r="DW17" t="str">
        <v>Niger</v>
      </c>
      <c r="DX17" t="str">
        <v>Nigeria</v>
      </c>
      <c r="DY17" t="str">
        <v>Non-EU</v>
      </c>
      <c r="DZ17" t="str">
        <v>North Korea</v>
      </c>
      <c r="EA17" t="str">
        <v>Norway</v>
      </c>
      <c r="EB17" t="str">
        <v>Oman</v>
      </c>
      <c r="EC17" t="str">
        <v>Pakistan</v>
      </c>
      <c r="ED17" t="str">
        <v>Palau</v>
      </c>
      <c r="EE17" t="str">
        <v>Palestine</v>
      </c>
      <c r="EF17" t="str">
        <v>Panama</v>
      </c>
      <c r="EG17" t="str">
        <v>Papua New Guinea</v>
      </c>
      <c r="EH17" t="str">
        <v>Paraguay</v>
      </c>
      <c r="EI17" t="str">
        <v>Peru</v>
      </c>
      <c r="EJ17" t="str">
        <v>Phillipines</v>
      </c>
      <c r="EK17" t="str">
        <v>Poland</v>
      </c>
      <c r="EL17" t="str">
        <v>Portugal</v>
      </c>
      <c r="EM17" t="str">
        <v>Qatar</v>
      </c>
      <c r="EN17" t="str">
        <v>Romania</v>
      </c>
      <c r="EO17" t="str">
        <v>Russia</v>
      </c>
      <c r="EP17" t="str">
        <v>Rwanda</v>
      </c>
      <c r="EQ17" t="str">
        <v>Samoa</v>
      </c>
      <c r="ER17" t="str">
        <v>San Marino</v>
      </c>
      <c r="ES17" t="str">
        <v>Sao Tome &amp; Principe</v>
      </c>
      <c r="ET17" t="str">
        <v>Saudi Arabia</v>
      </c>
      <c r="EU17" t="str">
        <v>Senegal</v>
      </c>
      <c r="EV17" t="str">
        <v>Serbia and Montenegro</v>
      </c>
      <c r="EW17" t="str">
        <v>Seychelles</v>
      </c>
      <c r="EX17" t="str">
        <v>Sierra Leone</v>
      </c>
      <c r="EY17" t="str">
        <v>Singapore</v>
      </c>
      <c r="EZ17" t="str">
        <v>Slovakia</v>
      </c>
      <c r="FA17" t="str">
        <v>Slovenia</v>
      </c>
      <c r="FB17" t="str">
        <v>Solomon Islands</v>
      </c>
      <c r="FC17" t="str">
        <v>Somalia</v>
      </c>
      <c r="FD17" t="str">
        <v>South Africa</v>
      </c>
      <c r="FE17" t="str">
        <v>South Korea</v>
      </c>
      <c r="FF17" t="str">
        <v>Spain</v>
      </c>
      <c r="FG17" t="str">
        <v>Sri Lanka</v>
      </c>
      <c r="FH17" t="str">
        <v>St. Kitts-Nevis</v>
      </c>
      <c r="FI17" t="str">
        <v>St. Lucia</v>
      </c>
      <c r="FJ17" t="str">
        <v>St. Vincent &amp;</v>
      </c>
      <c r="FK17" t="str">
        <v>Sudan</v>
      </c>
      <c r="FL17" t="str">
        <v>Suriname</v>
      </c>
      <c r="FM17" t="str">
        <v>Swaziland</v>
      </c>
      <c r="FN17" t="str">
        <v>Sweden</v>
      </c>
      <c r="FO17" t="str">
        <v>Switzerland</v>
      </c>
      <c r="FP17" t="str">
        <v>Syria</v>
      </c>
      <c r="FQ17" t="str">
        <v>Taiwan</v>
      </c>
      <c r="FR17" t="str">
        <v>Tajikistan</v>
      </c>
      <c r="FS17" t="str">
        <v>Tanzania</v>
      </c>
      <c r="FT17" t="str">
        <v>Thailand</v>
      </c>
      <c r="FU17" t="str">
        <v>The Grenadines</v>
      </c>
      <c r="FV17" t="str">
        <v>The Marshall Islands</v>
      </c>
      <c r="FW17" t="str">
        <v>The Netherlands</v>
      </c>
      <c r="FX17" t="str">
        <v>Togo</v>
      </c>
      <c r="FY17" t="str">
        <v>Tonga</v>
      </c>
      <c r="FZ17" t="str">
        <v>Trinidad &amp; Tobago</v>
      </c>
      <c r="GA17" t="str">
        <v>Tunisia</v>
      </c>
      <c r="GB17" t="str">
        <v>Turkey</v>
      </c>
      <c r="GC17" t="str">
        <v>Turkmenistan</v>
      </c>
      <c r="GD17" t="str">
        <v>Tuvalu</v>
      </c>
      <c r="GE17" t="str">
        <v>Uganda</v>
      </c>
      <c r="GF17" t="str">
        <v>Ukraine</v>
      </c>
      <c r="GG17" t="str">
        <v>United Arab. Emirates</v>
      </c>
      <c r="GH17" t="str">
        <v>United Kingdom</v>
      </c>
      <c r="GI17" t="str">
        <v>Uruguay</v>
      </c>
      <c r="GJ17" t="str">
        <v>USA</v>
      </c>
      <c r="GK17" t="str">
        <v>Uzbekistan</v>
      </c>
      <c r="GL17" t="str">
        <v>Vanuatu</v>
      </c>
      <c r="GM17" t="str">
        <v>Vatican</v>
      </c>
      <c r="GN17" t="str">
        <v>Venezuela</v>
      </c>
      <c r="GO17" t="str">
        <v>Vietnam</v>
      </c>
      <c r="GP17" t="str">
        <v>Yemen</v>
      </c>
      <c r="GQ17" t="str">
        <v>Zambia</v>
      </c>
      <c r="GR17" t="str">
        <v>Zimbabwe</v>
      </c>
    </row>
    <row r="18" spans="2:200" x14ac:dyDescent="0.25">
      <c r="B18" t="str" cm="1">
        <f t="array" ref="B18:GR18">TRANSPOSE(_xlfn._xlws.FILTER(AlleLande[Lande (Engelsk)],ISNUMBER(SEARCH('Product information'!G66,AlleLande[Lande (Engelsk)])),"Kan ikke findes"))</f>
        <v>Afghanistan</v>
      </c>
      <c r="C18" t="str">
        <v>Albania</v>
      </c>
      <c r="D18" t="str">
        <v>Algeria</v>
      </c>
      <c r="E18" t="str">
        <v>Andorra</v>
      </c>
      <c r="F18" t="str">
        <v>Angola</v>
      </c>
      <c r="G18" t="str">
        <v>Antigua &amp; Barbuda</v>
      </c>
      <c r="H18" t="str">
        <v>Argentina</v>
      </c>
      <c r="I18" t="str">
        <v>Armenia</v>
      </c>
      <c r="J18" t="str">
        <v>Australia</v>
      </c>
      <c r="K18" t="str">
        <v>Austria</v>
      </c>
      <c r="L18" t="str">
        <v>Azerbaijan</v>
      </c>
      <c r="M18" t="str">
        <v>Bahamas</v>
      </c>
      <c r="N18" t="str">
        <v>Bahrain</v>
      </c>
      <c r="O18" t="str">
        <v>Bangladesh</v>
      </c>
      <c r="P18" t="str">
        <v>Barbados</v>
      </c>
      <c r="Q18" t="str">
        <v>Belarus</v>
      </c>
      <c r="R18" t="str">
        <v>Belgium</v>
      </c>
      <c r="S18" t="str">
        <v>Belize</v>
      </c>
      <c r="T18" t="str">
        <v>Benin</v>
      </c>
      <c r="U18" t="str">
        <v>Bhutan</v>
      </c>
      <c r="V18" t="str">
        <v>Bolivia</v>
      </c>
      <c r="W18" t="str">
        <v>Bosnia and Herzegovina</v>
      </c>
      <c r="X18" t="str">
        <v>Botswana</v>
      </c>
      <c r="Y18" t="str">
        <v>Brazil</v>
      </c>
      <c r="Z18" t="str">
        <v>Brunei</v>
      </c>
      <c r="AA18" t="str">
        <v>Bulgaria</v>
      </c>
      <c r="AB18" t="str">
        <v>Burkina Faso</v>
      </c>
      <c r="AC18" t="str">
        <v>Burma (Myanmar)</v>
      </c>
      <c r="AD18" t="str">
        <v>Burundi</v>
      </c>
      <c r="AE18" t="str">
        <v>Cambodia</v>
      </c>
      <c r="AF18" t="str">
        <v>Cameroon</v>
      </c>
      <c r="AG18" t="str">
        <v>Canada</v>
      </c>
      <c r="AH18" t="str">
        <v>Cape Verde Islands</v>
      </c>
      <c r="AI18" t="str">
        <v>Central Africa</v>
      </c>
      <c r="AJ18" t="str">
        <v>Chad</v>
      </c>
      <c r="AK18" t="str">
        <v>Chile</v>
      </c>
      <c r="AL18" t="str">
        <v>China</v>
      </c>
      <c r="AM18" t="str">
        <v>Colombia</v>
      </c>
      <c r="AN18" t="str">
        <v>Comoros</v>
      </c>
      <c r="AO18" t="str">
        <v>Congo</v>
      </c>
      <c r="AP18" t="str">
        <v>Costa Rica</v>
      </c>
      <c r="AQ18" t="str">
        <v>Croatia</v>
      </c>
      <c r="AR18" t="str">
        <v>Cuba</v>
      </c>
      <c r="AS18" t="str">
        <v>Cyprus</v>
      </c>
      <c r="AT18" t="str">
        <v>Czech Republic</v>
      </c>
      <c r="AU18" t="str">
        <v>Darussalem</v>
      </c>
      <c r="AV18" t="str">
        <v>Democratic rep. Congo</v>
      </c>
      <c r="AW18" t="str">
        <v>Denmark</v>
      </c>
      <c r="AX18" t="str">
        <v>Djibouti</v>
      </c>
      <c r="AY18" t="str">
        <v>Dominica</v>
      </c>
      <c r="AZ18" t="str">
        <v>Dominican Republic</v>
      </c>
      <c r="BA18" t="str">
        <v>East Timor</v>
      </c>
      <c r="BB18" t="str">
        <v>Ecuador</v>
      </c>
      <c r="BC18" t="str">
        <v>Egypt</v>
      </c>
      <c r="BD18" t="str">
        <v>El Salvador</v>
      </c>
      <c r="BE18" t="str">
        <v>Equatorial Guinea</v>
      </c>
      <c r="BF18" t="str">
        <v>Eritrea</v>
      </c>
      <c r="BG18" t="str">
        <v>Estonia</v>
      </c>
      <c r="BH18" t="str">
        <v>Ethiopia</v>
      </c>
      <c r="BI18" t="str">
        <v>EU</v>
      </c>
      <c r="BJ18" t="str">
        <v>EU/Non-EU</v>
      </c>
      <c r="BK18" t="str">
        <v>Fiji</v>
      </c>
      <c r="BL18" t="str">
        <v>Finland</v>
      </c>
      <c r="BM18" t="str">
        <v>France</v>
      </c>
      <c r="BN18" t="str">
        <v>Gabon</v>
      </c>
      <c r="BO18" t="str">
        <v>Gambia</v>
      </c>
      <c r="BP18" t="str">
        <v>Georgia</v>
      </c>
      <c r="BQ18" t="str">
        <v>Germany</v>
      </c>
      <c r="BR18" t="str">
        <v>Ghana</v>
      </c>
      <c r="BS18" t="str">
        <v>Greece</v>
      </c>
      <c r="BT18" t="str">
        <v>Grenada</v>
      </c>
      <c r="BU18" t="str">
        <v>Guatemala</v>
      </c>
      <c r="BV18" t="str">
        <v>Guinea</v>
      </c>
      <c r="BW18" t="str">
        <v>Guinea-Bissau</v>
      </c>
      <c r="BX18" t="str">
        <v>Guyana</v>
      </c>
      <c r="BY18" t="str">
        <v>Haiti</v>
      </c>
      <c r="BZ18" t="str">
        <v>Honduras</v>
      </c>
      <c r="CA18" t="str">
        <v>Hungary</v>
      </c>
      <c r="CB18" t="str">
        <v>Iceland</v>
      </c>
      <c r="CC18" t="str">
        <v>India</v>
      </c>
      <c r="CD18" t="str">
        <v>Indonesia</v>
      </c>
      <c r="CE18" t="str">
        <v>Iran</v>
      </c>
      <c r="CF18" t="str">
        <v>Iraq</v>
      </c>
      <c r="CG18" t="str">
        <v>Ireland</v>
      </c>
      <c r="CH18" t="str">
        <v>Israel</v>
      </c>
      <c r="CI18" t="str">
        <v>Italy</v>
      </c>
      <c r="CJ18" t="str">
        <v>Ivory Coast</v>
      </c>
      <c r="CK18" t="str">
        <v>Jamaica</v>
      </c>
      <c r="CL18" t="str">
        <v>Japan</v>
      </c>
      <c r="CM18" t="str">
        <v>Jordan</v>
      </c>
      <c r="CN18" t="str">
        <v>Kazakhstan</v>
      </c>
      <c r="CO18" t="str">
        <v>Kenya</v>
      </c>
      <c r="CP18" t="str">
        <v>Kiribati</v>
      </c>
      <c r="CQ18" t="str">
        <v>Kuwait</v>
      </c>
      <c r="CR18" t="str">
        <v>Kyrgyzstan</v>
      </c>
      <c r="CS18" t="str">
        <v>Laos</v>
      </c>
      <c r="CT18" t="str">
        <v>Latvia</v>
      </c>
      <c r="CU18" t="str">
        <v>Lebanon</v>
      </c>
      <c r="CV18" t="str">
        <v>Lesotho</v>
      </c>
      <c r="CW18" t="str">
        <v>Liberia</v>
      </c>
      <c r="CX18" t="str">
        <v>Libya</v>
      </c>
      <c r="CY18" t="str">
        <v>Liechtenstein</v>
      </c>
      <c r="CZ18" t="str">
        <v>Lithuania</v>
      </c>
      <c r="DA18" t="str">
        <v>Luxembourg</v>
      </c>
      <c r="DB18" t="str">
        <v>Macedonia (FYROM)</v>
      </c>
      <c r="DC18" t="str">
        <v>Madagascar</v>
      </c>
      <c r="DD18" t="str">
        <v>Malawi</v>
      </c>
      <c r="DE18" t="str">
        <v>Malaysia</v>
      </c>
      <c r="DF18" t="str">
        <v>Maldives</v>
      </c>
      <c r="DG18" t="str">
        <v>Mali</v>
      </c>
      <c r="DH18" t="str">
        <v>Malta</v>
      </c>
      <c r="DI18" t="str">
        <v>Mauritania</v>
      </c>
      <c r="DJ18" t="str">
        <v>Mauritius</v>
      </c>
      <c r="DK18" t="str">
        <v>Mexico</v>
      </c>
      <c r="DL18" t="str">
        <v>Micronesia</v>
      </c>
      <c r="DM18" t="str">
        <v>Moldova</v>
      </c>
      <c r="DN18" t="str">
        <v>Monaco</v>
      </c>
      <c r="DO18" t="str">
        <v>Mongolia</v>
      </c>
      <c r="DP18" t="str">
        <v>Morocco</v>
      </c>
      <c r="DQ18" t="str">
        <v>Mozambique</v>
      </c>
      <c r="DR18" t="str">
        <v>Namibia</v>
      </c>
      <c r="DS18" t="str">
        <v>Nauru</v>
      </c>
      <c r="DT18" t="str">
        <v>Nepal</v>
      </c>
      <c r="DU18" t="str">
        <v>New Zealand</v>
      </c>
      <c r="DV18" t="str">
        <v>Nicaragua</v>
      </c>
      <c r="DW18" t="str">
        <v>Niger</v>
      </c>
      <c r="DX18" t="str">
        <v>Nigeria</v>
      </c>
      <c r="DY18" t="str">
        <v>Non-EU</v>
      </c>
      <c r="DZ18" t="str">
        <v>North Korea</v>
      </c>
      <c r="EA18" t="str">
        <v>Norway</v>
      </c>
      <c r="EB18" t="str">
        <v>Oman</v>
      </c>
      <c r="EC18" t="str">
        <v>Pakistan</v>
      </c>
      <c r="ED18" t="str">
        <v>Palau</v>
      </c>
      <c r="EE18" t="str">
        <v>Palestine</v>
      </c>
      <c r="EF18" t="str">
        <v>Panama</v>
      </c>
      <c r="EG18" t="str">
        <v>Papua New Guinea</v>
      </c>
      <c r="EH18" t="str">
        <v>Paraguay</v>
      </c>
      <c r="EI18" t="str">
        <v>Peru</v>
      </c>
      <c r="EJ18" t="str">
        <v>Phillipines</v>
      </c>
      <c r="EK18" t="str">
        <v>Poland</v>
      </c>
      <c r="EL18" t="str">
        <v>Portugal</v>
      </c>
      <c r="EM18" t="str">
        <v>Qatar</v>
      </c>
      <c r="EN18" t="str">
        <v>Romania</v>
      </c>
      <c r="EO18" t="str">
        <v>Russia</v>
      </c>
      <c r="EP18" t="str">
        <v>Rwanda</v>
      </c>
      <c r="EQ18" t="str">
        <v>Samoa</v>
      </c>
      <c r="ER18" t="str">
        <v>San Marino</v>
      </c>
      <c r="ES18" t="str">
        <v>Sao Tome &amp; Principe</v>
      </c>
      <c r="ET18" t="str">
        <v>Saudi Arabia</v>
      </c>
      <c r="EU18" t="str">
        <v>Senegal</v>
      </c>
      <c r="EV18" t="str">
        <v>Serbia and Montenegro</v>
      </c>
      <c r="EW18" t="str">
        <v>Seychelles</v>
      </c>
      <c r="EX18" t="str">
        <v>Sierra Leone</v>
      </c>
      <c r="EY18" t="str">
        <v>Singapore</v>
      </c>
      <c r="EZ18" t="str">
        <v>Slovakia</v>
      </c>
      <c r="FA18" t="str">
        <v>Slovenia</v>
      </c>
      <c r="FB18" t="str">
        <v>Solomon Islands</v>
      </c>
      <c r="FC18" t="str">
        <v>Somalia</v>
      </c>
      <c r="FD18" t="str">
        <v>South Africa</v>
      </c>
      <c r="FE18" t="str">
        <v>South Korea</v>
      </c>
      <c r="FF18" t="str">
        <v>Spain</v>
      </c>
      <c r="FG18" t="str">
        <v>Sri Lanka</v>
      </c>
      <c r="FH18" t="str">
        <v>St. Kitts-Nevis</v>
      </c>
      <c r="FI18" t="str">
        <v>St. Lucia</v>
      </c>
      <c r="FJ18" t="str">
        <v>St. Vincent &amp;</v>
      </c>
      <c r="FK18" t="str">
        <v>Sudan</v>
      </c>
      <c r="FL18" t="str">
        <v>Suriname</v>
      </c>
      <c r="FM18" t="str">
        <v>Swaziland</v>
      </c>
      <c r="FN18" t="str">
        <v>Sweden</v>
      </c>
      <c r="FO18" t="str">
        <v>Switzerland</v>
      </c>
      <c r="FP18" t="str">
        <v>Syria</v>
      </c>
      <c r="FQ18" t="str">
        <v>Taiwan</v>
      </c>
      <c r="FR18" t="str">
        <v>Tajikistan</v>
      </c>
      <c r="FS18" t="str">
        <v>Tanzania</v>
      </c>
      <c r="FT18" t="str">
        <v>Thailand</v>
      </c>
      <c r="FU18" t="str">
        <v>The Grenadines</v>
      </c>
      <c r="FV18" t="str">
        <v>The Marshall Islands</v>
      </c>
      <c r="FW18" t="str">
        <v>The Netherlands</v>
      </c>
      <c r="FX18" t="str">
        <v>Togo</v>
      </c>
      <c r="FY18" t="str">
        <v>Tonga</v>
      </c>
      <c r="FZ18" t="str">
        <v>Trinidad &amp; Tobago</v>
      </c>
      <c r="GA18" t="str">
        <v>Tunisia</v>
      </c>
      <c r="GB18" t="str">
        <v>Turkey</v>
      </c>
      <c r="GC18" t="str">
        <v>Turkmenistan</v>
      </c>
      <c r="GD18" t="str">
        <v>Tuvalu</v>
      </c>
      <c r="GE18" t="str">
        <v>Uganda</v>
      </c>
      <c r="GF18" t="str">
        <v>Ukraine</v>
      </c>
      <c r="GG18" t="str">
        <v>United Arab. Emirates</v>
      </c>
      <c r="GH18" t="str">
        <v>United Kingdom</v>
      </c>
      <c r="GI18" t="str">
        <v>Uruguay</v>
      </c>
      <c r="GJ18" t="str">
        <v>USA</v>
      </c>
      <c r="GK18" t="str">
        <v>Uzbekistan</v>
      </c>
      <c r="GL18" t="str">
        <v>Vanuatu</v>
      </c>
      <c r="GM18" t="str">
        <v>Vatican</v>
      </c>
      <c r="GN18" t="str">
        <v>Venezuela</v>
      </c>
      <c r="GO18" t="str">
        <v>Vietnam</v>
      </c>
      <c r="GP18" t="str">
        <v>Yemen</v>
      </c>
      <c r="GQ18" t="str">
        <v>Zambia</v>
      </c>
      <c r="GR18" t="str">
        <v>Zimbabwe</v>
      </c>
    </row>
    <row r="19" spans="2:200" x14ac:dyDescent="0.25">
      <c r="B19" t="str" cm="1">
        <f t="array" ref="B19:GR19">TRANSPOSE(_xlfn._xlws.FILTER(AlleLande[Lande (Engelsk)],ISNUMBER(SEARCH('Product information'!G67,AlleLande[Lande (Engelsk)])),"Kan ikke findes"))</f>
        <v>Afghanistan</v>
      </c>
      <c r="C19" t="str">
        <v>Albania</v>
      </c>
      <c r="D19" t="str">
        <v>Algeria</v>
      </c>
      <c r="E19" t="str">
        <v>Andorra</v>
      </c>
      <c r="F19" t="str">
        <v>Angola</v>
      </c>
      <c r="G19" t="str">
        <v>Antigua &amp; Barbuda</v>
      </c>
      <c r="H19" t="str">
        <v>Argentina</v>
      </c>
      <c r="I19" t="str">
        <v>Armenia</v>
      </c>
      <c r="J19" t="str">
        <v>Australia</v>
      </c>
      <c r="K19" t="str">
        <v>Austria</v>
      </c>
      <c r="L19" t="str">
        <v>Azerbaijan</v>
      </c>
      <c r="M19" t="str">
        <v>Bahamas</v>
      </c>
      <c r="N19" t="str">
        <v>Bahrain</v>
      </c>
      <c r="O19" t="str">
        <v>Bangladesh</v>
      </c>
      <c r="P19" t="str">
        <v>Barbados</v>
      </c>
      <c r="Q19" t="str">
        <v>Belarus</v>
      </c>
      <c r="R19" t="str">
        <v>Belgium</v>
      </c>
      <c r="S19" t="str">
        <v>Belize</v>
      </c>
      <c r="T19" t="str">
        <v>Benin</v>
      </c>
      <c r="U19" t="str">
        <v>Bhutan</v>
      </c>
      <c r="V19" t="str">
        <v>Bolivia</v>
      </c>
      <c r="W19" t="str">
        <v>Bosnia and Herzegovina</v>
      </c>
      <c r="X19" t="str">
        <v>Botswana</v>
      </c>
      <c r="Y19" t="str">
        <v>Brazil</v>
      </c>
      <c r="Z19" t="str">
        <v>Brunei</v>
      </c>
      <c r="AA19" t="str">
        <v>Bulgaria</v>
      </c>
      <c r="AB19" t="str">
        <v>Burkina Faso</v>
      </c>
      <c r="AC19" t="str">
        <v>Burma (Myanmar)</v>
      </c>
      <c r="AD19" t="str">
        <v>Burundi</v>
      </c>
      <c r="AE19" t="str">
        <v>Cambodia</v>
      </c>
      <c r="AF19" t="str">
        <v>Cameroon</v>
      </c>
      <c r="AG19" t="str">
        <v>Canada</v>
      </c>
      <c r="AH19" t="str">
        <v>Cape Verde Islands</v>
      </c>
      <c r="AI19" t="str">
        <v>Central Africa</v>
      </c>
      <c r="AJ19" t="str">
        <v>Chad</v>
      </c>
      <c r="AK19" t="str">
        <v>Chile</v>
      </c>
      <c r="AL19" t="str">
        <v>China</v>
      </c>
      <c r="AM19" t="str">
        <v>Colombia</v>
      </c>
      <c r="AN19" t="str">
        <v>Comoros</v>
      </c>
      <c r="AO19" t="str">
        <v>Congo</v>
      </c>
      <c r="AP19" t="str">
        <v>Costa Rica</v>
      </c>
      <c r="AQ19" t="str">
        <v>Croatia</v>
      </c>
      <c r="AR19" t="str">
        <v>Cuba</v>
      </c>
      <c r="AS19" t="str">
        <v>Cyprus</v>
      </c>
      <c r="AT19" t="str">
        <v>Czech Republic</v>
      </c>
      <c r="AU19" t="str">
        <v>Darussalem</v>
      </c>
      <c r="AV19" t="str">
        <v>Democratic rep. Congo</v>
      </c>
      <c r="AW19" t="str">
        <v>Denmark</v>
      </c>
      <c r="AX19" t="str">
        <v>Djibouti</v>
      </c>
      <c r="AY19" t="str">
        <v>Dominica</v>
      </c>
      <c r="AZ19" t="str">
        <v>Dominican Republic</v>
      </c>
      <c r="BA19" t="str">
        <v>East Timor</v>
      </c>
      <c r="BB19" t="str">
        <v>Ecuador</v>
      </c>
      <c r="BC19" t="str">
        <v>Egypt</v>
      </c>
      <c r="BD19" t="str">
        <v>El Salvador</v>
      </c>
      <c r="BE19" t="str">
        <v>Equatorial Guinea</v>
      </c>
      <c r="BF19" t="str">
        <v>Eritrea</v>
      </c>
      <c r="BG19" t="str">
        <v>Estonia</v>
      </c>
      <c r="BH19" t="str">
        <v>Ethiopia</v>
      </c>
      <c r="BI19" t="str">
        <v>EU</v>
      </c>
      <c r="BJ19" t="str">
        <v>EU/Non-EU</v>
      </c>
      <c r="BK19" t="str">
        <v>Fiji</v>
      </c>
      <c r="BL19" t="str">
        <v>Finland</v>
      </c>
      <c r="BM19" t="str">
        <v>France</v>
      </c>
      <c r="BN19" t="str">
        <v>Gabon</v>
      </c>
      <c r="BO19" t="str">
        <v>Gambia</v>
      </c>
      <c r="BP19" t="str">
        <v>Georgia</v>
      </c>
      <c r="BQ19" t="str">
        <v>Germany</v>
      </c>
      <c r="BR19" t="str">
        <v>Ghana</v>
      </c>
      <c r="BS19" t="str">
        <v>Greece</v>
      </c>
      <c r="BT19" t="str">
        <v>Grenada</v>
      </c>
      <c r="BU19" t="str">
        <v>Guatemala</v>
      </c>
      <c r="BV19" t="str">
        <v>Guinea</v>
      </c>
      <c r="BW19" t="str">
        <v>Guinea-Bissau</v>
      </c>
      <c r="BX19" t="str">
        <v>Guyana</v>
      </c>
      <c r="BY19" t="str">
        <v>Haiti</v>
      </c>
      <c r="BZ19" t="str">
        <v>Honduras</v>
      </c>
      <c r="CA19" t="str">
        <v>Hungary</v>
      </c>
      <c r="CB19" t="str">
        <v>Iceland</v>
      </c>
      <c r="CC19" t="str">
        <v>India</v>
      </c>
      <c r="CD19" t="str">
        <v>Indonesia</v>
      </c>
      <c r="CE19" t="str">
        <v>Iran</v>
      </c>
      <c r="CF19" t="str">
        <v>Iraq</v>
      </c>
      <c r="CG19" t="str">
        <v>Ireland</v>
      </c>
      <c r="CH19" t="str">
        <v>Israel</v>
      </c>
      <c r="CI19" t="str">
        <v>Italy</v>
      </c>
      <c r="CJ19" t="str">
        <v>Ivory Coast</v>
      </c>
      <c r="CK19" t="str">
        <v>Jamaica</v>
      </c>
      <c r="CL19" t="str">
        <v>Japan</v>
      </c>
      <c r="CM19" t="str">
        <v>Jordan</v>
      </c>
      <c r="CN19" t="str">
        <v>Kazakhstan</v>
      </c>
      <c r="CO19" t="str">
        <v>Kenya</v>
      </c>
      <c r="CP19" t="str">
        <v>Kiribati</v>
      </c>
      <c r="CQ19" t="str">
        <v>Kuwait</v>
      </c>
      <c r="CR19" t="str">
        <v>Kyrgyzstan</v>
      </c>
      <c r="CS19" t="str">
        <v>Laos</v>
      </c>
      <c r="CT19" t="str">
        <v>Latvia</v>
      </c>
      <c r="CU19" t="str">
        <v>Lebanon</v>
      </c>
      <c r="CV19" t="str">
        <v>Lesotho</v>
      </c>
      <c r="CW19" t="str">
        <v>Liberia</v>
      </c>
      <c r="CX19" t="str">
        <v>Libya</v>
      </c>
      <c r="CY19" t="str">
        <v>Liechtenstein</v>
      </c>
      <c r="CZ19" t="str">
        <v>Lithuania</v>
      </c>
      <c r="DA19" t="str">
        <v>Luxembourg</v>
      </c>
      <c r="DB19" t="str">
        <v>Macedonia (FYROM)</v>
      </c>
      <c r="DC19" t="str">
        <v>Madagascar</v>
      </c>
      <c r="DD19" t="str">
        <v>Malawi</v>
      </c>
      <c r="DE19" t="str">
        <v>Malaysia</v>
      </c>
      <c r="DF19" t="str">
        <v>Maldives</v>
      </c>
      <c r="DG19" t="str">
        <v>Mali</v>
      </c>
      <c r="DH19" t="str">
        <v>Malta</v>
      </c>
      <c r="DI19" t="str">
        <v>Mauritania</v>
      </c>
      <c r="DJ19" t="str">
        <v>Mauritius</v>
      </c>
      <c r="DK19" t="str">
        <v>Mexico</v>
      </c>
      <c r="DL19" t="str">
        <v>Micronesia</v>
      </c>
      <c r="DM19" t="str">
        <v>Moldova</v>
      </c>
      <c r="DN19" t="str">
        <v>Monaco</v>
      </c>
      <c r="DO19" t="str">
        <v>Mongolia</v>
      </c>
      <c r="DP19" t="str">
        <v>Morocco</v>
      </c>
      <c r="DQ19" t="str">
        <v>Mozambique</v>
      </c>
      <c r="DR19" t="str">
        <v>Namibia</v>
      </c>
      <c r="DS19" t="str">
        <v>Nauru</v>
      </c>
      <c r="DT19" t="str">
        <v>Nepal</v>
      </c>
      <c r="DU19" t="str">
        <v>New Zealand</v>
      </c>
      <c r="DV19" t="str">
        <v>Nicaragua</v>
      </c>
      <c r="DW19" t="str">
        <v>Niger</v>
      </c>
      <c r="DX19" t="str">
        <v>Nigeria</v>
      </c>
      <c r="DY19" t="str">
        <v>Non-EU</v>
      </c>
      <c r="DZ19" t="str">
        <v>North Korea</v>
      </c>
      <c r="EA19" t="str">
        <v>Norway</v>
      </c>
      <c r="EB19" t="str">
        <v>Oman</v>
      </c>
      <c r="EC19" t="str">
        <v>Pakistan</v>
      </c>
      <c r="ED19" t="str">
        <v>Palau</v>
      </c>
      <c r="EE19" t="str">
        <v>Palestine</v>
      </c>
      <c r="EF19" t="str">
        <v>Panama</v>
      </c>
      <c r="EG19" t="str">
        <v>Papua New Guinea</v>
      </c>
      <c r="EH19" t="str">
        <v>Paraguay</v>
      </c>
      <c r="EI19" t="str">
        <v>Peru</v>
      </c>
      <c r="EJ19" t="str">
        <v>Phillipines</v>
      </c>
      <c r="EK19" t="str">
        <v>Poland</v>
      </c>
      <c r="EL19" t="str">
        <v>Portugal</v>
      </c>
      <c r="EM19" t="str">
        <v>Qatar</v>
      </c>
      <c r="EN19" t="str">
        <v>Romania</v>
      </c>
      <c r="EO19" t="str">
        <v>Russia</v>
      </c>
      <c r="EP19" t="str">
        <v>Rwanda</v>
      </c>
      <c r="EQ19" t="str">
        <v>Samoa</v>
      </c>
      <c r="ER19" t="str">
        <v>San Marino</v>
      </c>
      <c r="ES19" t="str">
        <v>Sao Tome &amp; Principe</v>
      </c>
      <c r="ET19" t="str">
        <v>Saudi Arabia</v>
      </c>
      <c r="EU19" t="str">
        <v>Senegal</v>
      </c>
      <c r="EV19" t="str">
        <v>Serbia and Montenegro</v>
      </c>
      <c r="EW19" t="str">
        <v>Seychelles</v>
      </c>
      <c r="EX19" t="str">
        <v>Sierra Leone</v>
      </c>
      <c r="EY19" t="str">
        <v>Singapore</v>
      </c>
      <c r="EZ19" t="str">
        <v>Slovakia</v>
      </c>
      <c r="FA19" t="str">
        <v>Slovenia</v>
      </c>
      <c r="FB19" t="str">
        <v>Solomon Islands</v>
      </c>
      <c r="FC19" t="str">
        <v>Somalia</v>
      </c>
      <c r="FD19" t="str">
        <v>South Africa</v>
      </c>
      <c r="FE19" t="str">
        <v>South Korea</v>
      </c>
      <c r="FF19" t="str">
        <v>Spain</v>
      </c>
      <c r="FG19" t="str">
        <v>Sri Lanka</v>
      </c>
      <c r="FH19" t="str">
        <v>St. Kitts-Nevis</v>
      </c>
      <c r="FI19" t="str">
        <v>St. Lucia</v>
      </c>
      <c r="FJ19" t="str">
        <v>St. Vincent &amp;</v>
      </c>
      <c r="FK19" t="str">
        <v>Sudan</v>
      </c>
      <c r="FL19" t="str">
        <v>Suriname</v>
      </c>
      <c r="FM19" t="str">
        <v>Swaziland</v>
      </c>
      <c r="FN19" t="str">
        <v>Sweden</v>
      </c>
      <c r="FO19" t="str">
        <v>Switzerland</v>
      </c>
      <c r="FP19" t="str">
        <v>Syria</v>
      </c>
      <c r="FQ19" t="str">
        <v>Taiwan</v>
      </c>
      <c r="FR19" t="str">
        <v>Tajikistan</v>
      </c>
      <c r="FS19" t="str">
        <v>Tanzania</v>
      </c>
      <c r="FT19" t="str">
        <v>Thailand</v>
      </c>
      <c r="FU19" t="str">
        <v>The Grenadines</v>
      </c>
      <c r="FV19" t="str">
        <v>The Marshall Islands</v>
      </c>
      <c r="FW19" t="str">
        <v>The Netherlands</v>
      </c>
      <c r="FX19" t="str">
        <v>Togo</v>
      </c>
      <c r="FY19" t="str">
        <v>Tonga</v>
      </c>
      <c r="FZ19" t="str">
        <v>Trinidad &amp; Tobago</v>
      </c>
      <c r="GA19" t="str">
        <v>Tunisia</v>
      </c>
      <c r="GB19" t="str">
        <v>Turkey</v>
      </c>
      <c r="GC19" t="str">
        <v>Turkmenistan</v>
      </c>
      <c r="GD19" t="str">
        <v>Tuvalu</v>
      </c>
      <c r="GE19" t="str">
        <v>Uganda</v>
      </c>
      <c r="GF19" t="str">
        <v>Ukraine</v>
      </c>
      <c r="GG19" t="str">
        <v>United Arab. Emirates</v>
      </c>
      <c r="GH19" t="str">
        <v>United Kingdom</v>
      </c>
      <c r="GI19" t="str">
        <v>Uruguay</v>
      </c>
      <c r="GJ19" t="str">
        <v>USA</v>
      </c>
      <c r="GK19" t="str">
        <v>Uzbekistan</v>
      </c>
      <c r="GL19" t="str">
        <v>Vanuatu</v>
      </c>
      <c r="GM19" t="str">
        <v>Vatican</v>
      </c>
      <c r="GN19" t="str">
        <v>Venezuela</v>
      </c>
      <c r="GO19" t="str">
        <v>Vietnam</v>
      </c>
      <c r="GP19" t="str">
        <v>Yemen</v>
      </c>
      <c r="GQ19" t="str">
        <v>Zambia</v>
      </c>
      <c r="GR19" t="str">
        <v>Zimbabwe</v>
      </c>
    </row>
    <row r="20" spans="2:200" x14ac:dyDescent="0.25">
      <c r="B20" t="str" cm="1">
        <f t="array" ref="B20">TRANSPOSE(_xlfn._xlws.FILTER(AlleLande[Lande (Engelsk)],ISNUMBER(SEARCH('Product information'!#REF!,AlleLande[Lande (Engelsk)])),"Kan ikke findes"))</f>
        <v>Kan ikke findes</v>
      </c>
    </row>
    <row r="21" spans="2:200" x14ac:dyDescent="0.25">
      <c r="B21" t="str" cm="1">
        <f t="array" ref="B21">TRANSPOSE(_xlfn._xlws.FILTER(AlleLande[Lande (Engelsk)],ISNUMBER(SEARCH('Product information'!#REF!,AlleLande[Lande (Engelsk)])),"Kan ikke findes"))</f>
        <v>Kan ikke findes</v>
      </c>
    </row>
    <row r="22" spans="2:200" x14ac:dyDescent="0.25">
      <c r="B22" t="str" cm="1">
        <f t="array" ref="B22">TRANSPOSE(_xlfn._xlws.FILTER(AlleLande[Lande (Engelsk)],ISNUMBER(SEARCH('Product information'!#REF!,AlleLande[Lande (Engelsk)])),"Kan ikke findes"))</f>
        <v>Kan ikke findes</v>
      </c>
    </row>
    <row r="23" spans="2:200" x14ac:dyDescent="0.25">
      <c r="B23" t="str" cm="1">
        <f t="array" ref="B23">TRANSPOSE(_xlfn._xlws.FILTER(AlleLande[Lande (Engelsk)],ISNUMBER(SEARCH('Product information'!#REF!,AlleLande[Lande (Engelsk)])),"Kan ikke findes"))</f>
        <v>Kan ikke findes</v>
      </c>
    </row>
    <row r="24" spans="2:200" x14ac:dyDescent="0.25">
      <c r="B24" t="str" cm="1">
        <f t="array" ref="B24">TRANSPOSE(_xlfn._xlws.FILTER(AlleLande[Lande (Engelsk)],ISNUMBER(SEARCH('Product information'!#REF!,AlleLande[Lande (Engelsk)])),"Kan ikke findes"))</f>
        <v>Kan ikke findes</v>
      </c>
    </row>
    <row r="25" spans="2:200" x14ac:dyDescent="0.25">
      <c r="B25" t="str" cm="1">
        <f t="array" ref="B25">TRANSPOSE(_xlfn._xlws.FILTER(AlleLande[Lande (Engelsk)],ISNUMBER(SEARCH('Product information'!#REF!,AlleLande[Lande (Engelsk)])),"Kan ikke findes"))</f>
        <v>Kan ikke findes</v>
      </c>
    </row>
    <row r="26" spans="2:200" x14ac:dyDescent="0.25">
      <c r="B26" t="str" cm="1">
        <f t="array" ref="B26">TRANSPOSE(_xlfn._xlws.FILTER(AlleLande[Lande (Engelsk)],ISNUMBER(SEARCH('Product information'!#REF!,AlleLande[Lande (Engelsk)])),"Kan ikke findes"))</f>
        <v>Kan ikke findes</v>
      </c>
    </row>
    <row r="27" spans="2:200" x14ac:dyDescent="0.25">
      <c r="B27" t="str" cm="1">
        <f t="array" ref="B27">TRANSPOSE(_xlfn._xlws.FILTER(AlleLande[Lande (Engelsk)],ISNUMBER(SEARCH('Product information'!#REF!,AlleLande[Lande (Engelsk)])),"Kan ikke findes"))</f>
        <v>Kan ikke findes</v>
      </c>
    </row>
    <row r="28" spans="2:200" x14ac:dyDescent="0.25">
      <c r="B28" t="str" cm="1">
        <f t="array" ref="B28">TRANSPOSE(_xlfn._xlws.FILTER(AlleLande[Lande (Engelsk)],ISNUMBER(SEARCH('Product information'!#REF!,AlleLande[Lande (Engelsk)])),"Kan ikke findes"))</f>
        <v>Kan ikke findes</v>
      </c>
    </row>
    <row r="29" spans="2:200" x14ac:dyDescent="0.25">
      <c r="B29" t="str" cm="1">
        <f t="array" ref="B29">TRANSPOSE(_xlfn._xlws.FILTER(AlleLande[Lande (Engelsk)],ISNUMBER(SEARCH('Product information'!#REF!,AlleLande[Lande (Engelsk)])),"Kan ikke findes"))</f>
        <v>Kan ikke findes</v>
      </c>
    </row>
    <row r="30" spans="2:200" x14ac:dyDescent="0.25">
      <c r="B30" t="str" cm="1">
        <f t="array" ref="B30">TRANSPOSE(_xlfn._xlws.FILTER(AlleLande[Lande (Engelsk)],ISNUMBER(SEARCH('Product information'!#REF!,AlleLande[Lande (Engelsk)])),"Kan ikke findes"))</f>
        <v>Kan ikke findes</v>
      </c>
    </row>
    <row r="31" spans="2:200" x14ac:dyDescent="0.25">
      <c r="B31" t="str" cm="1">
        <f t="array" ref="B31">TRANSPOSE(_xlfn._xlws.FILTER(AlleLande[Lande (Engelsk)],ISNUMBER(SEARCH('Product information'!#REF!,AlleLande[Lande (Engelsk)])),"Kan ikke findes"))</f>
        <v>Kan ikke findes</v>
      </c>
    </row>
    <row r="32" spans="2:200" x14ac:dyDescent="0.25">
      <c r="B32" t="str" cm="1">
        <f t="array" ref="B32">TRANSPOSE(_xlfn._xlws.FILTER(AlleLande[Lande (Engelsk)],ISNUMBER(SEARCH('Product information'!#REF!,AlleLande[Lande (Engelsk)])),"Kan ikke findes"))</f>
        <v>Kan ikke findes</v>
      </c>
    </row>
    <row r="33" spans="2:200" x14ac:dyDescent="0.25">
      <c r="B33" t="str" cm="1">
        <f t="array" ref="B33">TRANSPOSE(_xlfn._xlws.FILTER(AlleLande[Lande (Engelsk)],ISNUMBER(SEARCH('Product information'!#REF!,AlleLande[Lande (Engelsk)])),"Kan ikke findes"))</f>
        <v>Kan ikke findes</v>
      </c>
    </row>
    <row r="34" spans="2:200" x14ac:dyDescent="0.25">
      <c r="B34" t="str" cm="1">
        <f t="array" ref="B34">TRANSPOSE(_xlfn._xlws.FILTER(AlleLande[Lande (Engelsk)],ISNUMBER(SEARCH('Product information'!#REF!,AlleLande[Lande (Engelsk)])),"Kan ikke findes"))</f>
        <v>Kan ikke findes</v>
      </c>
    </row>
    <row r="36" spans="2:200" ht="21" x14ac:dyDescent="0.35">
      <c r="B36" s="14" t="s">
        <v>2</v>
      </c>
    </row>
    <row r="37" spans="2:200" x14ac:dyDescent="0.25">
      <c r="B37" t="str" cm="1">
        <f t="array" ref="B37:GR37">TRANSPOSE(_xlfn._xlws.FILTER(AlleLande[Lande (Engelsk)],ISNUMBER(SEARCH('Product information'!H53,AlleLande[Lande (Engelsk)])),"Kan ikke findes"))</f>
        <v>Afghanistan</v>
      </c>
      <c r="C37" t="str">
        <v>Albania</v>
      </c>
      <c r="D37" t="str">
        <v>Algeria</v>
      </c>
      <c r="E37" t="str">
        <v>Andorra</v>
      </c>
      <c r="F37" t="str">
        <v>Angola</v>
      </c>
      <c r="G37" t="str">
        <v>Antigua &amp; Barbuda</v>
      </c>
      <c r="H37" t="str">
        <v>Argentina</v>
      </c>
      <c r="I37" t="str">
        <v>Armenia</v>
      </c>
      <c r="J37" t="str">
        <v>Australia</v>
      </c>
      <c r="K37" t="str">
        <v>Austria</v>
      </c>
      <c r="L37" t="str">
        <v>Azerbaijan</v>
      </c>
      <c r="M37" t="str">
        <v>Bahamas</v>
      </c>
      <c r="N37" t="str">
        <v>Bahrain</v>
      </c>
      <c r="O37" t="str">
        <v>Bangladesh</v>
      </c>
      <c r="P37" t="str">
        <v>Barbados</v>
      </c>
      <c r="Q37" t="str">
        <v>Belarus</v>
      </c>
      <c r="R37" t="str">
        <v>Belgium</v>
      </c>
      <c r="S37" t="str">
        <v>Belize</v>
      </c>
      <c r="T37" t="str">
        <v>Benin</v>
      </c>
      <c r="U37" t="str">
        <v>Bhutan</v>
      </c>
      <c r="V37" t="str">
        <v>Bolivia</v>
      </c>
      <c r="W37" t="str">
        <v>Bosnia and Herzegovina</v>
      </c>
      <c r="X37" t="str">
        <v>Botswana</v>
      </c>
      <c r="Y37" t="str">
        <v>Brazil</v>
      </c>
      <c r="Z37" t="str">
        <v>Brunei</v>
      </c>
      <c r="AA37" t="str">
        <v>Bulgaria</v>
      </c>
      <c r="AB37" t="str">
        <v>Burkina Faso</v>
      </c>
      <c r="AC37" t="str">
        <v>Burma (Myanmar)</v>
      </c>
      <c r="AD37" t="str">
        <v>Burundi</v>
      </c>
      <c r="AE37" t="str">
        <v>Cambodia</v>
      </c>
      <c r="AF37" t="str">
        <v>Cameroon</v>
      </c>
      <c r="AG37" t="str">
        <v>Canada</v>
      </c>
      <c r="AH37" t="str">
        <v>Cape Verde Islands</v>
      </c>
      <c r="AI37" t="str">
        <v>Central Africa</v>
      </c>
      <c r="AJ37" t="str">
        <v>Chad</v>
      </c>
      <c r="AK37" t="str">
        <v>Chile</v>
      </c>
      <c r="AL37" t="str">
        <v>China</v>
      </c>
      <c r="AM37" t="str">
        <v>Colombia</v>
      </c>
      <c r="AN37" t="str">
        <v>Comoros</v>
      </c>
      <c r="AO37" t="str">
        <v>Congo</v>
      </c>
      <c r="AP37" t="str">
        <v>Costa Rica</v>
      </c>
      <c r="AQ37" t="str">
        <v>Croatia</v>
      </c>
      <c r="AR37" t="str">
        <v>Cuba</v>
      </c>
      <c r="AS37" t="str">
        <v>Cyprus</v>
      </c>
      <c r="AT37" t="str">
        <v>Czech Republic</v>
      </c>
      <c r="AU37" t="str">
        <v>Darussalem</v>
      </c>
      <c r="AV37" t="str">
        <v>Democratic rep. Congo</v>
      </c>
      <c r="AW37" t="str">
        <v>Denmark</v>
      </c>
      <c r="AX37" t="str">
        <v>Djibouti</v>
      </c>
      <c r="AY37" t="str">
        <v>Dominica</v>
      </c>
      <c r="AZ37" t="str">
        <v>Dominican Republic</v>
      </c>
      <c r="BA37" t="str">
        <v>East Timor</v>
      </c>
      <c r="BB37" t="str">
        <v>Ecuador</v>
      </c>
      <c r="BC37" t="str">
        <v>Egypt</v>
      </c>
      <c r="BD37" t="str">
        <v>El Salvador</v>
      </c>
      <c r="BE37" t="str">
        <v>Equatorial Guinea</v>
      </c>
      <c r="BF37" t="str">
        <v>Eritrea</v>
      </c>
      <c r="BG37" t="str">
        <v>Estonia</v>
      </c>
      <c r="BH37" t="str">
        <v>Ethiopia</v>
      </c>
      <c r="BI37" t="str">
        <v>EU</v>
      </c>
      <c r="BJ37" t="str">
        <v>EU/Non-EU</v>
      </c>
      <c r="BK37" t="str">
        <v>Fiji</v>
      </c>
      <c r="BL37" t="str">
        <v>Finland</v>
      </c>
      <c r="BM37" t="str">
        <v>France</v>
      </c>
      <c r="BN37" t="str">
        <v>Gabon</v>
      </c>
      <c r="BO37" t="str">
        <v>Gambia</v>
      </c>
      <c r="BP37" t="str">
        <v>Georgia</v>
      </c>
      <c r="BQ37" t="str">
        <v>Germany</v>
      </c>
      <c r="BR37" t="str">
        <v>Ghana</v>
      </c>
      <c r="BS37" t="str">
        <v>Greece</v>
      </c>
      <c r="BT37" t="str">
        <v>Grenada</v>
      </c>
      <c r="BU37" t="str">
        <v>Guatemala</v>
      </c>
      <c r="BV37" t="str">
        <v>Guinea</v>
      </c>
      <c r="BW37" t="str">
        <v>Guinea-Bissau</v>
      </c>
      <c r="BX37" t="str">
        <v>Guyana</v>
      </c>
      <c r="BY37" t="str">
        <v>Haiti</v>
      </c>
      <c r="BZ37" t="str">
        <v>Honduras</v>
      </c>
      <c r="CA37" t="str">
        <v>Hungary</v>
      </c>
      <c r="CB37" t="str">
        <v>Iceland</v>
      </c>
      <c r="CC37" t="str">
        <v>India</v>
      </c>
      <c r="CD37" t="str">
        <v>Indonesia</v>
      </c>
      <c r="CE37" t="str">
        <v>Iran</v>
      </c>
      <c r="CF37" t="str">
        <v>Iraq</v>
      </c>
      <c r="CG37" t="str">
        <v>Ireland</v>
      </c>
      <c r="CH37" t="str">
        <v>Israel</v>
      </c>
      <c r="CI37" t="str">
        <v>Italy</v>
      </c>
      <c r="CJ37" t="str">
        <v>Ivory Coast</v>
      </c>
      <c r="CK37" t="str">
        <v>Jamaica</v>
      </c>
      <c r="CL37" t="str">
        <v>Japan</v>
      </c>
      <c r="CM37" t="str">
        <v>Jordan</v>
      </c>
      <c r="CN37" t="str">
        <v>Kazakhstan</v>
      </c>
      <c r="CO37" t="str">
        <v>Kenya</v>
      </c>
      <c r="CP37" t="str">
        <v>Kiribati</v>
      </c>
      <c r="CQ37" t="str">
        <v>Kuwait</v>
      </c>
      <c r="CR37" t="str">
        <v>Kyrgyzstan</v>
      </c>
      <c r="CS37" t="str">
        <v>Laos</v>
      </c>
      <c r="CT37" t="str">
        <v>Latvia</v>
      </c>
      <c r="CU37" t="str">
        <v>Lebanon</v>
      </c>
      <c r="CV37" t="str">
        <v>Lesotho</v>
      </c>
      <c r="CW37" t="str">
        <v>Liberia</v>
      </c>
      <c r="CX37" t="str">
        <v>Libya</v>
      </c>
      <c r="CY37" t="str">
        <v>Liechtenstein</v>
      </c>
      <c r="CZ37" t="str">
        <v>Lithuania</v>
      </c>
      <c r="DA37" t="str">
        <v>Luxembourg</v>
      </c>
      <c r="DB37" t="str">
        <v>Macedonia (FYROM)</v>
      </c>
      <c r="DC37" t="str">
        <v>Madagascar</v>
      </c>
      <c r="DD37" t="str">
        <v>Malawi</v>
      </c>
      <c r="DE37" t="str">
        <v>Malaysia</v>
      </c>
      <c r="DF37" t="str">
        <v>Maldives</v>
      </c>
      <c r="DG37" t="str">
        <v>Mali</v>
      </c>
      <c r="DH37" t="str">
        <v>Malta</v>
      </c>
      <c r="DI37" t="str">
        <v>Mauritania</v>
      </c>
      <c r="DJ37" t="str">
        <v>Mauritius</v>
      </c>
      <c r="DK37" t="str">
        <v>Mexico</v>
      </c>
      <c r="DL37" t="str">
        <v>Micronesia</v>
      </c>
      <c r="DM37" t="str">
        <v>Moldova</v>
      </c>
      <c r="DN37" t="str">
        <v>Monaco</v>
      </c>
      <c r="DO37" t="str">
        <v>Mongolia</v>
      </c>
      <c r="DP37" t="str">
        <v>Morocco</v>
      </c>
      <c r="DQ37" t="str">
        <v>Mozambique</v>
      </c>
      <c r="DR37" t="str">
        <v>Namibia</v>
      </c>
      <c r="DS37" t="str">
        <v>Nauru</v>
      </c>
      <c r="DT37" t="str">
        <v>Nepal</v>
      </c>
      <c r="DU37" t="str">
        <v>New Zealand</v>
      </c>
      <c r="DV37" t="str">
        <v>Nicaragua</v>
      </c>
      <c r="DW37" t="str">
        <v>Niger</v>
      </c>
      <c r="DX37" t="str">
        <v>Nigeria</v>
      </c>
      <c r="DY37" t="str">
        <v>Non-EU</v>
      </c>
      <c r="DZ37" t="str">
        <v>North Korea</v>
      </c>
      <c r="EA37" t="str">
        <v>Norway</v>
      </c>
      <c r="EB37" t="str">
        <v>Oman</v>
      </c>
      <c r="EC37" t="str">
        <v>Pakistan</v>
      </c>
      <c r="ED37" t="str">
        <v>Palau</v>
      </c>
      <c r="EE37" t="str">
        <v>Palestine</v>
      </c>
      <c r="EF37" t="str">
        <v>Panama</v>
      </c>
      <c r="EG37" t="str">
        <v>Papua New Guinea</v>
      </c>
      <c r="EH37" t="str">
        <v>Paraguay</v>
      </c>
      <c r="EI37" t="str">
        <v>Peru</v>
      </c>
      <c r="EJ37" t="str">
        <v>Phillipines</v>
      </c>
      <c r="EK37" t="str">
        <v>Poland</v>
      </c>
      <c r="EL37" t="str">
        <v>Portugal</v>
      </c>
      <c r="EM37" t="str">
        <v>Qatar</v>
      </c>
      <c r="EN37" t="str">
        <v>Romania</v>
      </c>
      <c r="EO37" t="str">
        <v>Russia</v>
      </c>
      <c r="EP37" t="str">
        <v>Rwanda</v>
      </c>
      <c r="EQ37" t="str">
        <v>Samoa</v>
      </c>
      <c r="ER37" t="str">
        <v>San Marino</v>
      </c>
      <c r="ES37" t="str">
        <v>Sao Tome &amp; Principe</v>
      </c>
      <c r="ET37" t="str">
        <v>Saudi Arabia</v>
      </c>
      <c r="EU37" t="str">
        <v>Senegal</v>
      </c>
      <c r="EV37" t="str">
        <v>Serbia and Montenegro</v>
      </c>
      <c r="EW37" t="str">
        <v>Seychelles</v>
      </c>
      <c r="EX37" t="str">
        <v>Sierra Leone</v>
      </c>
      <c r="EY37" t="str">
        <v>Singapore</v>
      </c>
      <c r="EZ37" t="str">
        <v>Slovakia</v>
      </c>
      <c r="FA37" t="str">
        <v>Slovenia</v>
      </c>
      <c r="FB37" t="str">
        <v>Solomon Islands</v>
      </c>
      <c r="FC37" t="str">
        <v>Somalia</v>
      </c>
      <c r="FD37" t="str">
        <v>South Africa</v>
      </c>
      <c r="FE37" t="str">
        <v>South Korea</v>
      </c>
      <c r="FF37" t="str">
        <v>Spain</v>
      </c>
      <c r="FG37" t="str">
        <v>Sri Lanka</v>
      </c>
      <c r="FH37" t="str">
        <v>St. Kitts-Nevis</v>
      </c>
      <c r="FI37" t="str">
        <v>St. Lucia</v>
      </c>
      <c r="FJ37" t="str">
        <v>St. Vincent &amp;</v>
      </c>
      <c r="FK37" t="str">
        <v>Sudan</v>
      </c>
      <c r="FL37" t="str">
        <v>Suriname</v>
      </c>
      <c r="FM37" t="str">
        <v>Swaziland</v>
      </c>
      <c r="FN37" t="str">
        <v>Sweden</v>
      </c>
      <c r="FO37" t="str">
        <v>Switzerland</v>
      </c>
      <c r="FP37" t="str">
        <v>Syria</v>
      </c>
      <c r="FQ37" t="str">
        <v>Taiwan</v>
      </c>
      <c r="FR37" t="str">
        <v>Tajikistan</v>
      </c>
      <c r="FS37" t="str">
        <v>Tanzania</v>
      </c>
      <c r="FT37" t="str">
        <v>Thailand</v>
      </c>
      <c r="FU37" t="str">
        <v>The Grenadines</v>
      </c>
      <c r="FV37" t="str">
        <v>The Marshall Islands</v>
      </c>
      <c r="FW37" t="str">
        <v>The Netherlands</v>
      </c>
      <c r="FX37" t="str">
        <v>Togo</v>
      </c>
      <c r="FY37" t="str">
        <v>Tonga</v>
      </c>
      <c r="FZ37" t="str">
        <v>Trinidad &amp; Tobago</v>
      </c>
      <c r="GA37" t="str">
        <v>Tunisia</v>
      </c>
      <c r="GB37" t="str">
        <v>Turkey</v>
      </c>
      <c r="GC37" t="str">
        <v>Turkmenistan</v>
      </c>
      <c r="GD37" t="str">
        <v>Tuvalu</v>
      </c>
      <c r="GE37" t="str">
        <v>Uganda</v>
      </c>
      <c r="GF37" t="str">
        <v>Ukraine</v>
      </c>
      <c r="GG37" t="str">
        <v>United Arab. Emirates</v>
      </c>
      <c r="GH37" t="str">
        <v>United Kingdom</v>
      </c>
      <c r="GI37" t="str">
        <v>Uruguay</v>
      </c>
      <c r="GJ37" t="str">
        <v>USA</v>
      </c>
      <c r="GK37" t="str">
        <v>Uzbekistan</v>
      </c>
      <c r="GL37" t="str">
        <v>Vanuatu</v>
      </c>
      <c r="GM37" t="str">
        <v>Vatican</v>
      </c>
      <c r="GN37" t="str">
        <v>Venezuela</v>
      </c>
      <c r="GO37" t="str">
        <v>Vietnam</v>
      </c>
      <c r="GP37" t="str">
        <v>Yemen</v>
      </c>
      <c r="GQ37" t="str">
        <v>Zambia</v>
      </c>
      <c r="GR37" t="str">
        <v>Zimbabwe</v>
      </c>
    </row>
    <row r="38" spans="2:200" x14ac:dyDescent="0.25">
      <c r="B38" t="str" cm="1">
        <f t="array" ref="B38:GR38">TRANSPOSE(_xlfn._xlws.FILTER(AlleLande[Lande (Engelsk)],ISNUMBER(SEARCH('Product information'!H54,AlleLande[Lande (Engelsk)])),"Kan ikke findes"))</f>
        <v>Afghanistan</v>
      </c>
      <c r="C38" t="str">
        <v>Albania</v>
      </c>
      <c r="D38" t="str">
        <v>Algeria</v>
      </c>
      <c r="E38" t="str">
        <v>Andorra</v>
      </c>
      <c r="F38" t="str">
        <v>Angola</v>
      </c>
      <c r="G38" t="str">
        <v>Antigua &amp; Barbuda</v>
      </c>
      <c r="H38" t="str">
        <v>Argentina</v>
      </c>
      <c r="I38" t="str">
        <v>Armenia</v>
      </c>
      <c r="J38" t="str">
        <v>Australia</v>
      </c>
      <c r="K38" t="str">
        <v>Austria</v>
      </c>
      <c r="L38" t="str">
        <v>Azerbaijan</v>
      </c>
      <c r="M38" t="str">
        <v>Bahamas</v>
      </c>
      <c r="N38" t="str">
        <v>Bahrain</v>
      </c>
      <c r="O38" t="str">
        <v>Bangladesh</v>
      </c>
      <c r="P38" t="str">
        <v>Barbados</v>
      </c>
      <c r="Q38" t="str">
        <v>Belarus</v>
      </c>
      <c r="R38" t="str">
        <v>Belgium</v>
      </c>
      <c r="S38" t="str">
        <v>Belize</v>
      </c>
      <c r="T38" t="str">
        <v>Benin</v>
      </c>
      <c r="U38" t="str">
        <v>Bhutan</v>
      </c>
      <c r="V38" t="str">
        <v>Bolivia</v>
      </c>
      <c r="W38" t="str">
        <v>Bosnia and Herzegovina</v>
      </c>
      <c r="X38" t="str">
        <v>Botswana</v>
      </c>
      <c r="Y38" t="str">
        <v>Brazil</v>
      </c>
      <c r="Z38" t="str">
        <v>Brunei</v>
      </c>
      <c r="AA38" t="str">
        <v>Bulgaria</v>
      </c>
      <c r="AB38" t="str">
        <v>Burkina Faso</v>
      </c>
      <c r="AC38" t="str">
        <v>Burma (Myanmar)</v>
      </c>
      <c r="AD38" t="str">
        <v>Burundi</v>
      </c>
      <c r="AE38" t="str">
        <v>Cambodia</v>
      </c>
      <c r="AF38" t="str">
        <v>Cameroon</v>
      </c>
      <c r="AG38" t="str">
        <v>Canada</v>
      </c>
      <c r="AH38" t="str">
        <v>Cape Verde Islands</v>
      </c>
      <c r="AI38" t="str">
        <v>Central Africa</v>
      </c>
      <c r="AJ38" t="str">
        <v>Chad</v>
      </c>
      <c r="AK38" t="str">
        <v>Chile</v>
      </c>
      <c r="AL38" t="str">
        <v>China</v>
      </c>
      <c r="AM38" t="str">
        <v>Colombia</v>
      </c>
      <c r="AN38" t="str">
        <v>Comoros</v>
      </c>
      <c r="AO38" t="str">
        <v>Congo</v>
      </c>
      <c r="AP38" t="str">
        <v>Costa Rica</v>
      </c>
      <c r="AQ38" t="str">
        <v>Croatia</v>
      </c>
      <c r="AR38" t="str">
        <v>Cuba</v>
      </c>
      <c r="AS38" t="str">
        <v>Cyprus</v>
      </c>
      <c r="AT38" t="str">
        <v>Czech Republic</v>
      </c>
      <c r="AU38" t="str">
        <v>Darussalem</v>
      </c>
      <c r="AV38" t="str">
        <v>Democratic rep. Congo</v>
      </c>
      <c r="AW38" t="str">
        <v>Denmark</v>
      </c>
      <c r="AX38" t="str">
        <v>Djibouti</v>
      </c>
      <c r="AY38" t="str">
        <v>Dominica</v>
      </c>
      <c r="AZ38" t="str">
        <v>Dominican Republic</v>
      </c>
      <c r="BA38" t="str">
        <v>East Timor</v>
      </c>
      <c r="BB38" t="str">
        <v>Ecuador</v>
      </c>
      <c r="BC38" t="str">
        <v>Egypt</v>
      </c>
      <c r="BD38" t="str">
        <v>El Salvador</v>
      </c>
      <c r="BE38" t="str">
        <v>Equatorial Guinea</v>
      </c>
      <c r="BF38" t="str">
        <v>Eritrea</v>
      </c>
      <c r="BG38" t="str">
        <v>Estonia</v>
      </c>
      <c r="BH38" t="str">
        <v>Ethiopia</v>
      </c>
      <c r="BI38" t="str">
        <v>EU</v>
      </c>
      <c r="BJ38" t="str">
        <v>EU/Non-EU</v>
      </c>
      <c r="BK38" t="str">
        <v>Fiji</v>
      </c>
      <c r="BL38" t="str">
        <v>Finland</v>
      </c>
      <c r="BM38" t="str">
        <v>France</v>
      </c>
      <c r="BN38" t="str">
        <v>Gabon</v>
      </c>
      <c r="BO38" t="str">
        <v>Gambia</v>
      </c>
      <c r="BP38" t="str">
        <v>Georgia</v>
      </c>
      <c r="BQ38" t="str">
        <v>Germany</v>
      </c>
      <c r="BR38" t="str">
        <v>Ghana</v>
      </c>
      <c r="BS38" t="str">
        <v>Greece</v>
      </c>
      <c r="BT38" t="str">
        <v>Grenada</v>
      </c>
      <c r="BU38" t="str">
        <v>Guatemala</v>
      </c>
      <c r="BV38" t="str">
        <v>Guinea</v>
      </c>
      <c r="BW38" t="str">
        <v>Guinea-Bissau</v>
      </c>
      <c r="BX38" t="str">
        <v>Guyana</v>
      </c>
      <c r="BY38" t="str">
        <v>Haiti</v>
      </c>
      <c r="BZ38" t="str">
        <v>Honduras</v>
      </c>
      <c r="CA38" t="str">
        <v>Hungary</v>
      </c>
      <c r="CB38" t="str">
        <v>Iceland</v>
      </c>
      <c r="CC38" t="str">
        <v>India</v>
      </c>
      <c r="CD38" t="str">
        <v>Indonesia</v>
      </c>
      <c r="CE38" t="str">
        <v>Iran</v>
      </c>
      <c r="CF38" t="str">
        <v>Iraq</v>
      </c>
      <c r="CG38" t="str">
        <v>Ireland</v>
      </c>
      <c r="CH38" t="str">
        <v>Israel</v>
      </c>
      <c r="CI38" t="str">
        <v>Italy</v>
      </c>
      <c r="CJ38" t="str">
        <v>Ivory Coast</v>
      </c>
      <c r="CK38" t="str">
        <v>Jamaica</v>
      </c>
      <c r="CL38" t="str">
        <v>Japan</v>
      </c>
      <c r="CM38" t="str">
        <v>Jordan</v>
      </c>
      <c r="CN38" t="str">
        <v>Kazakhstan</v>
      </c>
      <c r="CO38" t="str">
        <v>Kenya</v>
      </c>
      <c r="CP38" t="str">
        <v>Kiribati</v>
      </c>
      <c r="CQ38" t="str">
        <v>Kuwait</v>
      </c>
      <c r="CR38" t="str">
        <v>Kyrgyzstan</v>
      </c>
      <c r="CS38" t="str">
        <v>Laos</v>
      </c>
      <c r="CT38" t="str">
        <v>Latvia</v>
      </c>
      <c r="CU38" t="str">
        <v>Lebanon</v>
      </c>
      <c r="CV38" t="str">
        <v>Lesotho</v>
      </c>
      <c r="CW38" t="str">
        <v>Liberia</v>
      </c>
      <c r="CX38" t="str">
        <v>Libya</v>
      </c>
      <c r="CY38" t="str">
        <v>Liechtenstein</v>
      </c>
      <c r="CZ38" t="str">
        <v>Lithuania</v>
      </c>
      <c r="DA38" t="str">
        <v>Luxembourg</v>
      </c>
      <c r="DB38" t="str">
        <v>Macedonia (FYROM)</v>
      </c>
      <c r="DC38" t="str">
        <v>Madagascar</v>
      </c>
      <c r="DD38" t="str">
        <v>Malawi</v>
      </c>
      <c r="DE38" t="str">
        <v>Malaysia</v>
      </c>
      <c r="DF38" t="str">
        <v>Maldives</v>
      </c>
      <c r="DG38" t="str">
        <v>Mali</v>
      </c>
      <c r="DH38" t="str">
        <v>Malta</v>
      </c>
      <c r="DI38" t="str">
        <v>Mauritania</v>
      </c>
      <c r="DJ38" t="str">
        <v>Mauritius</v>
      </c>
      <c r="DK38" t="str">
        <v>Mexico</v>
      </c>
      <c r="DL38" t="str">
        <v>Micronesia</v>
      </c>
      <c r="DM38" t="str">
        <v>Moldova</v>
      </c>
      <c r="DN38" t="str">
        <v>Monaco</v>
      </c>
      <c r="DO38" t="str">
        <v>Mongolia</v>
      </c>
      <c r="DP38" t="str">
        <v>Morocco</v>
      </c>
      <c r="DQ38" t="str">
        <v>Mozambique</v>
      </c>
      <c r="DR38" t="str">
        <v>Namibia</v>
      </c>
      <c r="DS38" t="str">
        <v>Nauru</v>
      </c>
      <c r="DT38" t="str">
        <v>Nepal</v>
      </c>
      <c r="DU38" t="str">
        <v>New Zealand</v>
      </c>
      <c r="DV38" t="str">
        <v>Nicaragua</v>
      </c>
      <c r="DW38" t="str">
        <v>Niger</v>
      </c>
      <c r="DX38" t="str">
        <v>Nigeria</v>
      </c>
      <c r="DY38" t="str">
        <v>Non-EU</v>
      </c>
      <c r="DZ38" t="str">
        <v>North Korea</v>
      </c>
      <c r="EA38" t="str">
        <v>Norway</v>
      </c>
      <c r="EB38" t="str">
        <v>Oman</v>
      </c>
      <c r="EC38" t="str">
        <v>Pakistan</v>
      </c>
      <c r="ED38" t="str">
        <v>Palau</v>
      </c>
      <c r="EE38" t="str">
        <v>Palestine</v>
      </c>
      <c r="EF38" t="str">
        <v>Panama</v>
      </c>
      <c r="EG38" t="str">
        <v>Papua New Guinea</v>
      </c>
      <c r="EH38" t="str">
        <v>Paraguay</v>
      </c>
      <c r="EI38" t="str">
        <v>Peru</v>
      </c>
      <c r="EJ38" t="str">
        <v>Phillipines</v>
      </c>
      <c r="EK38" t="str">
        <v>Poland</v>
      </c>
      <c r="EL38" t="str">
        <v>Portugal</v>
      </c>
      <c r="EM38" t="str">
        <v>Qatar</v>
      </c>
      <c r="EN38" t="str">
        <v>Romania</v>
      </c>
      <c r="EO38" t="str">
        <v>Russia</v>
      </c>
      <c r="EP38" t="str">
        <v>Rwanda</v>
      </c>
      <c r="EQ38" t="str">
        <v>Samoa</v>
      </c>
      <c r="ER38" t="str">
        <v>San Marino</v>
      </c>
      <c r="ES38" t="str">
        <v>Sao Tome &amp; Principe</v>
      </c>
      <c r="ET38" t="str">
        <v>Saudi Arabia</v>
      </c>
      <c r="EU38" t="str">
        <v>Senegal</v>
      </c>
      <c r="EV38" t="str">
        <v>Serbia and Montenegro</v>
      </c>
      <c r="EW38" t="str">
        <v>Seychelles</v>
      </c>
      <c r="EX38" t="str">
        <v>Sierra Leone</v>
      </c>
      <c r="EY38" t="str">
        <v>Singapore</v>
      </c>
      <c r="EZ38" t="str">
        <v>Slovakia</v>
      </c>
      <c r="FA38" t="str">
        <v>Slovenia</v>
      </c>
      <c r="FB38" t="str">
        <v>Solomon Islands</v>
      </c>
      <c r="FC38" t="str">
        <v>Somalia</v>
      </c>
      <c r="FD38" t="str">
        <v>South Africa</v>
      </c>
      <c r="FE38" t="str">
        <v>South Korea</v>
      </c>
      <c r="FF38" t="str">
        <v>Spain</v>
      </c>
      <c r="FG38" t="str">
        <v>Sri Lanka</v>
      </c>
      <c r="FH38" t="str">
        <v>St. Kitts-Nevis</v>
      </c>
      <c r="FI38" t="str">
        <v>St. Lucia</v>
      </c>
      <c r="FJ38" t="str">
        <v>St. Vincent &amp;</v>
      </c>
      <c r="FK38" t="str">
        <v>Sudan</v>
      </c>
      <c r="FL38" t="str">
        <v>Suriname</v>
      </c>
      <c r="FM38" t="str">
        <v>Swaziland</v>
      </c>
      <c r="FN38" t="str">
        <v>Sweden</v>
      </c>
      <c r="FO38" t="str">
        <v>Switzerland</v>
      </c>
      <c r="FP38" t="str">
        <v>Syria</v>
      </c>
      <c r="FQ38" t="str">
        <v>Taiwan</v>
      </c>
      <c r="FR38" t="str">
        <v>Tajikistan</v>
      </c>
      <c r="FS38" t="str">
        <v>Tanzania</v>
      </c>
      <c r="FT38" t="str">
        <v>Thailand</v>
      </c>
      <c r="FU38" t="str">
        <v>The Grenadines</v>
      </c>
      <c r="FV38" t="str">
        <v>The Marshall Islands</v>
      </c>
      <c r="FW38" t="str">
        <v>The Netherlands</v>
      </c>
      <c r="FX38" t="str">
        <v>Togo</v>
      </c>
      <c r="FY38" t="str">
        <v>Tonga</v>
      </c>
      <c r="FZ38" t="str">
        <v>Trinidad &amp; Tobago</v>
      </c>
      <c r="GA38" t="str">
        <v>Tunisia</v>
      </c>
      <c r="GB38" t="str">
        <v>Turkey</v>
      </c>
      <c r="GC38" t="str">
        <v>Turkmenistan</v>
      </c>
      <c r="GD38" t="str">
        <v>Tuvalu</v>
      </c>
      <c r="GE38" t="str">
        <v>Uganda</v>
      </c>
      <c r="GF38" t="str">
        <v>Ukraine</v>
      </c>
      <c r="GG38" t="str">
        <v>United Arab. Emirates</v>
      </c>
      <c r="GH38" t="str">
        <v>United Kingdom</v>
      </c>
      <c r="GI38" t="str">
        <v>Uruguay</v>
      </c>
      <c r="GJ38" t="str">
        <v>USA</v>
      </c>
      <c r="GK38" t="str">
        <v>Uzbekistan</v>
      </c>
      <c r="GL38" t="str">
        <v>Vanuatu</v>
      </c>
      <c r="GM38" t="str">
        <v>Vatican</v>
      </c>
      <c r="GN38" t="str">
        <v>Venezuela</v>
      </c>
      <c r="GO38" t="str">
        <v>Vietnam</v>
      </c>
      <c r="GP38" t="str">
        <v>Yemen</v>
      </c>
      <c r="GQ38" t="str">
        <v>Zambia</v>
      </c>
      <c r="GR38" t="str">
        <v>Zimbabwe</v>
      </c>
    </row>
    <row r="39" spans="2:200" x14ac:dyDescent="0.25">
      <c r="B39" t="str" cm="1">
        <f t="array" ref="B39:GR39">TRANSPOSE(_xlfn._xlws.FILTER(AlleLande[Lande (Engelsk)],ISNUMBER(SEARCH('Product information'!H55,AlleLande[Lande (Engelsk)])),"Kan ikke findes"))</f>
        <v>Afghanistan</v>
      </c>
      <c r="C39" t="str">
        <v>Albania</v>
      </c>
      <c r="D39" t="str">
        <v>Algeria</v>
      </c>
      <c r="E39" t="str">
        <v>Andorra</v>
      </c>
      <c r="F39" t="str">
        <v>Angola</v>
      </c>
      <c r="G39" t="str">
        <v>Antigua &amp; Barbuda</v>
      </c>
      <c r="H39" t="str">
        <v>Argentina</v>
      </c>
      <c r="I39" t="str">
        <v>Armenia</v>
      </c>
      <c r="J39" t="str">
        <v>Australia</v>
      </c>
      <c r="K39" t="str">
        <v>Austria</v>
      </c>
      <c r="L39" t="str">
        <v>Azerbaijan</v>
      </c>
      <c r="M39" t="str">
        <v>Bahamas</v>
      </c>
      <c r="N39" t="str">
        <v>Bahrain</v>
      </c>
      <c r="O39" t="str">
        <v>Bangladesh</v>
      </c>
      <c r="P39" t="str">
        <v>Barbados</v>
      </c>
      <c r="Q39" t="str">
        <v>Belarus</v>
      </c>
      <c r="R39" t="str">
        <v>Belgium</v>
      </c>
      <c r="S39" t="str">
        <v>Belize</v>
      </c>
      <c r="T39" t="str">
        <v>Benin</v>
      </c>
      <c r="U39" t="str">
        <v>Bhutan</v>
      </c>
      <c r="V39" t="str">
        <v>Bolivia</v>
      </c>
      <c r="W39" t="str">
        <v>Bosnia and Herzegovina</v>
      </c>
      <c r="X39" t="str">
        <v>Botswana</v>
      </c>
      <c r="Y39" t="str">
        <v>Brazil</v>
      </c>
      <c r="Z39" t="str">
        <v>Brunei</v>
      </c>
      <c r="AA39" t="str">
        <v>Bulgaria</v>
      </c>
      <c r="AB39" t="str">
        <v>Burkina Faso</v>
      </c>
      <c r="AC39" t="str">
        <v>Burma (Myanmar)</v>
      </c>
      <c r="AD39" t="str">
        <v>Burundi</v>
      </c>
      <c r="AE39" t="str">
        <v>Cambodia</v>
      </c>
      <c r="AF39" t="str">
        <v>Cameroon</v>
      </c>
      <c r="AG39" t="str">
        <v>Canada</v>
      </c>
      <c r="AH39" t="str">
        <v>Cape Verde Islands</v>
      </c>
      <c r="AI39" t="str">
        <v>Central Africa</v>
      </c>
      <c r="AJ39" t="str">
        <v>Chad</v>
      </c>
      <c r="AK39" t="str">
        <v>Chile</v>
      </c>
      <c r="AL39" t="str">
        <v>China</v>
      </c>
      <c r="AM39" t="str">
        <v>Colombia</v>
      </c>
      <c r="AN39" t="str">
        <v>Comoros</v>
      </c>
      <c r="AO39" t="str">
        <v>Congo</v>
      </c>
      <c r="AP39" t="str">
        <v>Costa Rica</v>
      </c>
      <c r="AQ39" t="str">
        <v>Croatia</v>
      </c>
      <c r="AR39" t="str">
        <v>Cuba</v>
      </c>
      <c r="AS39" t="str">
        <v>Cyprus</v>
      </c>
      <c r="AT39" t="str">
        <v>Czech Republic</v>
      </c>
      <c r="AU39" t="str">
        <v>Darussalem</v>
      </c>
      <c r="AV39" t="str">
        <v>Democratic rep. Congo</v>
      </c>
      <c r="AW39" t="str">
        <v>Denmark</v>
      </c>
      <c r="AX39" t="str">
        <v>Djibouti</v>
      </c>
      <c r="AY39" t="str">
        <v>Dominica</v>
      </c>
      <c r="AZ39" t="str">
        <v>Dominican Republic</v>
      </c>
      <c r="BA39" t="str">
        <v>East Timor</v>
      </c>
      <c r="BB39" t="str">
        <v>Ecuador</v>
      </c>
      <c r="BC39" t="str">
        <v>Egypt</v>
      </c>
      <c r="BD39" t="str">
        <v>El Salvador</v>
      </c>
      <c r="BE39" t="str">
        <v>Equatorial Guinea</v>
      </c>
      <c r="BF39" t="str">
        <v>Eritrea</v>
      </c>
      <c r="BG39" t="str">
        <v>Estonia</v>
      </c>
      <c r="BH39" t="str">
        <v>Ethiopia</v>
      </c>
      <c r="BI39" t="str">
        <v>EU</v>
      </c>
      <c r="BJ39" t="str">
        <v>EU/Non-EU</v>
      </c>
      <c r="BK39" t="str">
        <v>Fiji</v>
      </c>
      <c r="BL39" t="str">
        <v>Finland</v>
      </c>
      <c r="BM39" t="str">
        <v>France</v>
      </c>
      <c r="BN39" t="str">
        <v>Gabon</v>
      </c>
      <c r="BO39" t="str">
        <v>Gambia</v>
      </c>
      <c r="BP39" t="str">
        <v>Georgia</v>
      </c>
      <c r="BQ39" t="str">
        <v>Germany</v>
      </c>
      <c r="BR39" t="str">
        <v>Ghana</v>
      </c>
      <c r="BS39" t="str">
        <v>Greece</v>
      </c>
      <c r="BT39" t="str">
        <v>Grenada</v>
      </c>
      <c r="BU39" t="str">
        <v>Guatemala</v>
      </c>
      <c r="BV39" t="str">
        <v>Guinea</v>
      </c>
      <c r="BW39" t="str">
        <v>Guinea-Bissau</v>
      </c>
      <c r="BX39" t="str">
        <v>Guyana</v>
      </c>
      <c r="BY39" t="str">
        <v>Haiti</v>
      </c>
      <c r="BZ39" t="str">
        <v>Honduras</v>
      </c>
      <c r="CA39" t="str">
        <v>Hungary</v>
      </c>
      <c r="CB39" t="str">
        <v>Iceland</v>
      </c>
      <c r="CC39" t="str">
        <v>India</v>
      </c>
      <c r="CD39" t="str">
        <v>Indonesia</v>
      </c>
      <c r="CE39" t="str">
        <v>Iran</v>
      </c>
      <c r="CF39" t="str">
        <v>Iraq</v>
      </c>
      <c r="CG39" t="str">
        <v>Ireland</v>
      </c>
      <c r="CH39" t="str">
        <v>Israel</v>
      </c>
      <c r="CI39" t="str">
        <v>Italy</v>
      </c>
      <c r="CJ39" t="str">
        <v>Ivory Coast</v>
      </c>
      <c r="CK39" t="str">
        <v>Jamaica</v>
      </c>
      <c r="CL39" t="str">
        <v>Japan</v>
      </c>
      <c r="CM39" t="str">
        <v>Jordan</v>
      </c>
      <c r="CN39" t="str">
        <v>Kazakhstan</v>
      </c>
      <c r="CO39" t="str">
        <v>Kenya</v>
      </c>
      <c r="CP39" t="str">
        <v>Kiribati</v>
      </c>
      <c r="CQ39" t="str">
        <v>Kuwait</v>
      </c>
      <c r="CR39" t="str">
        <v>Kyrgyzstan</v>
      </c>
      <c r="CS39" t="str">
        <v>Laos</v>
      </c>
      <c r="CT39" t="str">
        <v>Latvia</v>
      </c>
      <c r="CU39" t="str">
        <v>Lebanon</v>
      </c>
      <c r="CV39" t="str">
        <v>Lesotho</v>
      </c>
      <c r="CW39" t="str">
        <v>Liberia</v>
      </c>
      <c r="CX39" t="str">
        <v>Libya</v>
      </c>
      <c r="CY39" t="str">
        <v>Liechtenstein</v>
      </c>
      <c r="CZ39" t="str">
        <v>Lithuania</v>
      </c>
      <c r="DA39" t="str">
        <v>Luxembourg</v>
      </c>
      <c r="DB39" t="str">
        <v>Macedonia (FYROM)</v>
      </c>
      <c r="DC39" t="str">
        <v>Madagascar</v>
      </c>
      <c r="DD39" t="str">
        <v>Malawi</v>
      </c>
      <c r="DE39" t="str">
        <v>Malaysia</v>
      </c>
      <c r="DF39" t="str">
        <v>Maldives</v>
      </c>
      <c r="DG39" t="str">
        <v>Mali</v>
      </c>
      <c r="DH39" t="str">
        <v>Malta</v>
      </c>
      <c r="DI39" t="str">
        <v>Mauritania</v>
      </c>
      <c r="DJ39" t="str">
        <v>Mauritius</v>
      </c>
      <c r="DK39" t="str">
        <v>Mexico</v>
      </c>
      <c r="DL39" t="str">
        <v>Micronesia</v>
      </c>
      <c r="DM39" t="str">
        <v>Moldova</v>
      </c>
      <c r="DN39" t="str">
        <v>Monaco</v>
      </c>
      <c r="DO39" t="str">
        <v>Mongolia</v>
      </c>
      <c r="DP39" t="str">
        <v>Morocco</v>
      </c>
      <c r="DQ39" t="str">
        <v>Mozambique</v>
      </c>
      <c r="DR39" t="str">
        <v>Namibia</v>
      </c>
      <c r="DS39" t="str">
        <v>Nauru</v>
      </c>
      <c r="DT39" t="str">
        <v>Nepal</v>
      </c>
      <c r="DU39" t="str">
        <v>New Zealand</v>
      </c>
      <c r="DV39" t="str">
        <v>Nicaragua</v>
      </c>
      <c r="DW39" t="str">
        <v>Niger</v>
      </c>
      <c r="DX39" t="str">
        <v>Nigeria</v>
      </c>
      <c r="DY39" t="str">
        <v>Non-EU</v>
      </c>
      <c r="DZ39" t="str">
        <v>North Korea</v>
      </c>
      <c r="EA39" t="str">
        <v>Norway</v>
      </c>
      <c r="EB39" t="str">
        <v>Oman</v>
      </c>
      <c r="EC39" t="str">
        <v>Pakistan</v>
      </c>
      <c r="ED39" t="str">
        <v>Palau</v>
      </c>
      <c r="EE39" t="str">
        <v>Palestine</v>
      </c>
      <c r="EF39" t="str">
        <v>Panama</v>
      </c>
      <c r="EG39" t="str">
        <v>Papua New Guinea</v>
      </c>
      <c r="EH39" t="str">
        <v>Paraguay</v>
      </c>
      <c r="EI39" t="str">
        <v>Peru</v>
      </c>
      <c r="EJ39" t="str">
        <v>Phillipines</v>
      </c>
      <c r="EK39" t="str">
        <v>Poland</v>
      </c>
      <c r="EL39" t="str">
        <v>Portugal</v>
      </c>
      <c r="EM39" t="str">
        <v>Qatar</v>
      </c>
      <c r="EN39" t="str">
        <v>Romania</v>
      </c>
      <c r="EO39" t="str">
        <v>Russia</v>
      </c>
      <c r="EP39" t="str">
        <v>Rwanda</v>
      </c>
      <c r="EQ39" t="str">
        <v>Samoa</v>
      </c>
      <c r="ER39" t="str">
        <v>San Marino</v>
      </c>
      <c r="ES39" t="str">
        <v>Sao Tome &amp; Principe</v>
      </c>
      <c r="ET39" t="str">
        <v>Saudi Arabia</v>
      </c>
      <c r="EU39" t="str">
        <v>Senegal</v>
      </c>
      <c r="EV39" t="str">
        <v>Serbia and Montenegro</v>
      </c>
      <c r="EW39" t="str">
        <v>Seychelles</v>
      </c>
      <c r="EX39" t="str">
        <v>Sierra Leone</v>
      </c>
      <c r="EY39" t="str">
        <v>Singapore</v>
      </c>
      <c r="EZ39" t="str">
        <v>Slovakia</v>
      </c>
      <c r="FA39" t="str">
        <v>Slovenia</v>
      </c>
      <c r="FB39" t="str">
        <v>Solomon Islands</v>
      </c>
      <c r="FC39" t="str">
        <v>Somalia</v>
      </c>
      <c r="FD39" t="str">
        <v>South Africa</v>
      </c>
      <c r="FE39" t="str">
        <v>South Korea</v>
      </c>
      <c r="FF39" t="str">
        <v>Spain</v>
      </c>
      <c r="FG39" t="str">
        <v>Sri Lanka</v>
      </c>
      <c r="FH39" t="str">
        <v>St. Kitts-Nevis</v>
      </c>
      <c r="FI39" t="str">
        <v>St. Lucia</v>
      </c>
      <c r="FJ39" t="str">
        <v>St. Vincent &amp;</v>
      </c>
      <c r="FK39" t="str">
        <v>Sudan</v>
      </c>
      <c r="FL39" t="str">
        <v>Suriname</v>
      </c>
      <c r="FM39" t="str">
        <v>Swaziland</v>
      </c>
      <c r="FN39" t="str">
        <v>Sweden</v>
      </c>
      <c r="FO39" t="str">
        <v>Switzerland</v>
      </c>
      <c r="FP39" t="str">
        <v>Syria</v>
      </c>
      <c r="FQ39" t="str">
        <v>Taiwan</v>
      </c>
      <c r="FR39" t="str">
        <v>Tajikistan</v>
      </c>
      <c r="FS39" t="str">
        <v>Tanzania</v>
      </c>
      <c r="FT39" t="str">
        <v>Thailand</v>
      </c>
      <c r="FU39" t="str">
        <v>The Grenadines</v>
      </c>
      <c r="FV39" t="str">
        <v>The Marshall Islands</v>
      </c>
      <c r="FW39" t="str">
        <v>The Netherlands</v>
      </c>
      <c r="FX39" t="str">
        <v>Togo</v>
      </c>
      <c r="FY39" t="str">
        <v>Tonga</v>
      </c>
      <c r="FZ39" t="str">
        <v>Trinidad &amp; Tobago</v>
      </c>
      <c r="GA39" t="str">
        <v>Tunisia</v>
      </c>
      <c r="GB39" t="str">
        <v>Turkey</v>
      </c>
      <c r="GC39" t="str">
        <v>Turkmenistan</v>
      </c>
      <c r="GD39" t="str">
        <v>Tuvalu</v>
      </c>
      <c r="GE39" t="str">
        <v>Uganda</v>
      </c>
      <c r="GF39" t="str">
        <v>Ukraine</v>
      </c>
      <c r="GG39" t="str">
        <v>United Arab. Emirates</v>
      </c>
      <c r="GH39" t="str">
        <v>United Kingdom</v>
      </c>
      <c r="GI39" t="str">
        <v>Uruguay</v>
      </c>
      <c r="GJ39" t="str">
        <v>USA</v>
      </c>
      <c r="GK39" t="str">
        <v>Uzbekistan</v>
      </c>
      <c r="GL39" t="str">
        <v>Vanuatu</v>
      </c>
      <c r="GM39" t="str">
        <v>Vatican</v>
      </c>
      <c r="GN39" t="str">
        <v>Venezuela</v>
      </c>
      <c r="GO39" t="str">
        <v>Vietnam</v>
      </c>
      <c r="GP39" t="str">
        <v>Yemen</v>
      </c>
      <c r="GQ39" t="str">
        <v>Zambia</v>
      </c>
      <c r="GR39" t="str">
        <v>Zimbabwe</v>
      </c>
    </row>
    <row r="40" spans="2:200" x14ac:dyDescent="0.25">
      <c r="B40" t="str" cm="1">
        <f t="array" ref="B40:GR40">TRANSPOSE(_xlfn._xlws.FILTER(AlleLande[Lande (Engelsk)],ISNUMBER(SEARCH('Product information'!H56,AlleLande[Lande (Engelsk)])),"Kan ikke findes"))</f>
        <v>Afghanistan</v>
      </c>
      <c r="C40" t="str">
        <v>Albania</v>
      </c>
      <c r="D40" t="str">
        <v>Algeria</v>
      </c>
      <c r="E40" t="str">
        <v>Andorra</v>
      </c>
      <c r="F40" t="str">
        <v>Angola</v>
      </c>
      <c r="G40" t="str">
        <v>Antigua &amp; Barbuda</v>
      </c>
      <c r="H40" t="str">
        <v>Argentina</v>
      </c>
      <c r="I40" t="str">
        <v>Armenia</v>
      </c>
      <c r="J40" t="str">
        <v>Australia</v>
      </c>
      <c r="K40" t="str">
        <v>Austria</v>
      </c>
      <c r="L40" t="str">
        <v>Azerbaijan</v>
      </c>
      <c r="M40" t="str">
        <v>Bahamas</v>
      </c>
      <c r="N40" t="str">
        <v>Bahrain</v>
      </c>
      <c r="O40" t="str">
        <v>Bangladesh</v>
      </c>
      <c r="P40" t="str">
        <v>Barbados</v>
      </c>
      <c r="Q40" t="str">
        <v>Belarus</v>
      </c>
      <c r="R40" t="str">
        <v>Belgium</v>
      </c>
      <c r="S40" t="str">
        <v>Belize</v>
      </c>
      <c r="T40" t="str">
        <v>Benin</v>
      </c>
      <c r="U40" t="str">
        <v>Bhutan</v>
      </c>
      <c r="V40" t="str">
        <v>Bolivia</v>
      </c>
      <c r="W40" t="str">
        <v>Bosnia and Herzegovina</v>
      </c>
      <c r="X40" t="str">
        <v>Botswana</v>
      </c>
      <c r="Y40" t="str">
        <v>Brazil</v>
      </c>
      <c r="Z40" t="str">
        <v>Brunei</v>
      </c>
      <c r="AA40" t="str">
        <v>Bulgaria</v>
      </c>
      <c r="AB40" t="str">
        <v>Burkina Faso</v>
      </c>
      <c r="AC40" t="str">
        <v>Burma (Myanmar)</v>
      </c>
      <c r="AD40" t="str">
        <v>Burundi</v>
      </c>
      <c r="AE40" t="str">
        <v>Cambodia</v>
      </c>
      <c r="AF40" t="str">
        <v>Cameroon</v>
      </c>
      <c r="AG40" t="str">
        <v>Canada</v>
      </c>
      <c r="AH40" t="str">
        <v>Cape Verde Islands</v>
      </c>
      <c r="AI40" t="str">
        <v>Central Africa</v>
      </c>
      <c r="AJ40" t="str">
        <v>Chad</v>
      </c>
      <c r="AK40" t="str">
        <v>Chile</v>
      </c>
      <c r="AL40" t="str">
        <v>China</v>
      </c>
      <c r="AM40" t="str">
        <v>Colombia</v>
      </c>
      <c r="AN40" t="str">
        <v>Comoros</v>
      </c>
      <c r="AO40" t="str">
        <v>Congo</v>
      </c>
      <c r="AP40" t="str">
        <v>Costa Rica</v>
      </c>
      <c r="AQ40" t="str">
        <v>Croatia</v>
      </c>
      <c r="AR40" t="str">
        <v>Cuba</v>
      </c>
      <c r="AS40" t="str">
        <v>Cyprus</v>
      </c>
      <c r="AT40" t="str">
        <v>Czech Republic</v>
      </c>
      <c r="AU40" t="str">
        <v>Darussalem</v>
      </c>
      <c r="AV40" t="str">
        <v>Democratic rep. Congo</v>
      </c>
      <c r="AW40" t="str">
        <v>Denmark</v>
      </c>
      <c r="AX40" t="str">
        <v>Djibouti</v>
      </c>
      <c r="AY40" t="str">
        <v>Dominica</v>
      </c>
      <c r="AZ40" t="str">
        <v>Dominican Republic</v>
      </c>
      <c r="BA40" t="str">
        <v>East Timor</v>
      </c>
      <c r="BB40" t="str">
        <v>Ecuador</v>
      </c>
      <c r="BC40" t="str">
        <v>Egypt</v>
      </c>
      <c r="BD40" t="str">
        <v>El Salvador</v>
      </c>
      <c r="BE40" t="str">
        <v>Equatorial Guinea</v>
      </c>
      <c r="BF40" t="str">
        <v>Eritrea</v>
      </c>
      <c r="BG40" t="str">
        <v>Estonia</v>
      </c>
      <c r="BH40" t="str">
        <v>Ethiopia</v>
      </c>
      <c r="BI40" t="str">
        <v>EU</v>
      </c>
      <c r="BJ40" t="str">
        <v>EU/Non-EU</v>
      </c>
      <c r="BK40" t="str">
        <v>Fiji</v>
      </c>
      <c r="BL40" t="str">
        <v>Finland</v>
      </c>
      <c r="BM40" t="str">
        <v>France</v>
      </c>
      <c r="BN40" t="str">
        <v>Gabon</v>
      </c>
      <c r="BO40" t="str">
        <v>Gambia</v>
      </c>
      <c r="BP40" t="str">
        <v>Georgia</v>
      </c>
      <c r="BQ40" t="str">
        <v>Germany</v>
      </c>
      <c r="BR40" t="str">
        <v>Ghana</v>
      </c>
      <c r="BS40" t="str">
        <v>Greece</v>
      </c>
      <c r="BT40" t="str">
        <v>Grenada</v>
      </c>
      <c r="BU40" t="str">
        <v>Guatemala</v>
      </c>
      <c r="BV40" t="str">
        <v>Guinea</v>
      </c>
      <c r="BW40" t="str">
        <v>Guinea-Bissau</v>
      </c>
      <c r="BX40" t="str">
        <v>Guyana</v>
      </c>
      <c r="BY40" t="str">
        <v>Haiti</v>
      </c>
      <c r="BZ40" t="str">
        <v>Honduras</v>
      </c>
      <c r="CA40" t="str">
        <v>Hungary</v>
      </c>
      <c r="CB40" t="str">
        <v>Iceland</v>
      </c>
      <c r="CC40" t="str">
        <v>India</v>
      </c>
      <c r="CD40" t="str">
        <v>Indonesia</v>
      </c>
      <c r="CE40" t="str">
        <v>Iran</v>
      </c>
      <c r="CF40" t="str">
        <v>Iraq</v>
      </c>
      <c r="CG40" t="str">
        <v>Ireland</v>
      </c>
      <c r="CH40" t="str">
        <v>Israel</v>
      </c>
      <c r="CI40" t="str">
        <v>Italy</v>
      </c>
      <c r="CJ40" t="str">
        <v>Ivory Coast</v>
      </c>
      <c r="CK40" t="str">
        <v>Jamaica</v>
      </c>
      <c r="CL40" t="str">
        <v>Japan</v>
      </c>
      <c r="CM40" t="str">
        <v>Jordan</v>
      </c>
      <c r="CN40" t="str">
        <v>Kazakhstan</v>
      </c>
      <c r="CO40" t="str">
        <v>Kenya</v>
      </c>
      <c r="CP40" t="str">
        <v>Kiribati</v>
      </c>
      <c r="CQ40" t="str">
        <v>Kuwait</v>
      </c>
      <c r="CR40" t="str">
        <v>Kyrgyzstan</v>
      </c>
      <c r="CS40" t="str">
        <v>Laos</v>
      </c>
      <c r="CT40" t="str">
        <v>Latvia</v>
      </c>
      <c r="CU40" t="str">
        <v>Lebanon</v>
      </c>
      <c r="CV40" t="str">
        <v>Lesotho</v>
      </c>
      <c r="CW40" t="str">
        <v>Liberia</v>
      </c>
      <c r="CX40" t="str">
        <v>Libya</v>
      </c>
      <c r="CY40" t="str">
        <v>Liechtenstein</v>
      </c>
      <c r="CZ40" t="str">
        <v>Lithuania</v>
      </c>
      <c r="DA40" t="str">
        <v>Luxembourg</v>
      </c>
      <c r="DB40" t="str">
        <v>Macedonia (FYROM)</v>
      </c>
      <c r="DC40" t="str">
        <v>Madagascar</v>
      </c>
      <c r="DD40" t="str">
        <v>Malawi</v>
      </c>
      <c r="DE40" t="str">
        <v>Malaysia</v>
      </c>
      <c r="DF40" t="str">
        <v>Maldives</v>
      </c>
      <c r="DG40" t="str">
        <v>Mali</v>
      </c>
      <c r="DH40" t="str">
        <v>Malta</v>
      </c>
      <c r="DI40" t="str">
        <v>Mauritania</v>
      </c>
      <c r="DJ40" t="str">
        <v>Mauritius</v>
      </c>
      <c r="DK40" t="str">
        <v>Mexico</v>
      </c>
      <c r="DL40" t="str">
        <v>Micronesia</v>
      </c>
      <c r="DM40" t="str">
        <v>Moldova</v>
      </c>
      <c r="DN40" t="str">
        <v>Monaco</v>
      </c>
      <c r="DO40" t="str">
        <v>Mongolia</v>
      </c>
      <c r="DP40" t="str">
        <v>Morocco</v>
      </c>
      <c r="DQ40" t="str">
        <v>Mozambique</v>
      </c>
      <c r="DR40" t="str">
        <v>Namibia</v>
      </c>
      <c r="DS40" t="str">
        <v>Nauru</v>
      </c>
      <c r="DT40" t="str">
        <v>Nepal</v>
      </c>
      <c r="DU40" t="str">
        <v>New Zealand</v>
      </c>
      <c r="DV40" t="str">
        <v>Nicaragua</v>
      </c>
      <c r="DW40" t="str">
        <v>Niger</v>
      </c>
      <c r="DX40" t="str">
        <v>Nigeria</v>
      </c>
      <c r="DY40" t="str">
        <v>Non-EU</v>
      </c>
      <c r="DZ40" t="str">
        <v>North Korea</v>
      </c>
      <c r="EA40" t="str">
        <v>Norway</v>
      </c>
      <c r="EB40" t="str">
        <v>Oman</v>
      </c>
      <c r="EC40" t="str">
        <v>Pakistan</v>
      </c>
      <c r="ED40" t="str">
        <v>Palau</v>
      </c>
      <c r="EE40" t="str">
        <v>Palestine</v>
      </c>
      <c r="EF40" t="str">
        <v>Panama</v>
      </c>
      <c r="EG40" t="str">
        <v>Papua New Guinea</v>
      </c>
      <c r="EH40" t="str">
        <v>Paraguay</v>
      </c>
      <c r="EI40" t="str">
        <v>Peru</v>
      </c>
      <c r="EJ40" t="str">
        <v>Phillipines</v>
      </c>
      <c r="EK40" t="str">
        <v>Poland</v>
      </c>
      <c r="EL40" t="str">
        <v>Portugal</v>
      </c>
      <c r="EM40" t="str">
        <v>Qatar</v>
      </c>
      <c r="EN40" t="str">
        <v>Romania</v>
      </c>
      <c r="EO40" t="str">
        <v>Russia</v>
      </c>
      <c r="EP40" t="str">
        <v>Rwanda</v>
      </c>
      <c r="EQ40" t="str">
        <v>Samoa</v>
      </c>
      <c r="ER40" t="str">
        <v>San Marino</v>
      </c>
      <c r="ES40" t="str">
        <v>Sao Tome &amp; Principe</v>
      </c>
      <c r="ET40" t="str">
        <v>Saudi Arabia</v>
      </c>
      <c r="EU40" t="str">
        <v>Senegal</v>
      </c>
      <c r="EV40" t="str">
        <v>Serbia and Montenegro</v>
      </c>
      <c r="EW40" t="str">
        <v>Seychelles</v>
      </c>
      <c r="EX40" t="str">
        <v>Sierra Leone</v>
      </c>
      <c r="EY40" t="str">
        <v>Singapore</v>
      </c>
      <c r="EZ40" t="str">
        <v>Slovakia</v>
      </c>
      <c r="FA40" t="str">
        <v>Slovenia</v>
      </c>
      <c r="FB40" t="str">
        <v>Solomon Islands</v>
      </c>
      <c r="FC40" t="str">
        <v>Somalia</v>
      </c>
      <c r="FD40" t="str">
        <v>South Africa</v>
      </c>
      <c r="FE40" t="str">
        <v>South Korea</v>
      </c>
      <c r="FF40" t="str">
        <v>Spain</v>
      </c>
      <c r="FG40" t="str">
        <v>Sri Lanka</v>
      </c>
      <c r="FH40" t="str">
        <v>St. Kitts-Nevis</v>
      </c>
      <c r="FI40" t="str">
        <v>St. Lucia</v>
      </c>
      <c r="FJ40" t="str">
        <v>St. Vincent &amp;</v>
      </c>
      <c r="FK40" t="str">
        <v>Sudan</v>
      </c>
      <c r="FL40" t="str">
        <v>Suriname</v>
      </c>
      <c r="FM40" t="str">
        <v>Swaziland</v>
      </c>
      <c r="FN40" t="str">
        <v>Sweden</v>
      </c>
      <c r="FO40" t="str">
        <v>Switzerland</v>
      </c>
      <c r="FP40" t="str">
        <v>Syria</v>
      </c>
      <c r="FQ40" t="str">
        <v>Taiwan</v>
      </c>
      <c r="FR40" t="str">
        <v>Tajikistan</v>
      </c>
      <c r="FS40" t="str">
        <v>Tanzania</v>
      </c>
      <c r="FT40" t="str">
        <v>Thailand</v>
      </c>
      <c r="FU40" t="str">
        <v>The Grenadines</v>
      </c>
      <c r="FV40" t="str">
        <v>The Marshall Islands</v>
      </c>
      <c r="FW40" t="str">
        <v>The Netherlands</v>
      </c>
      <c r="FX40" t="str">
        <v>Togo</v>
      </c>
      <c r="FY40" t="str">
        <v>Tonga</v>
      </c>
      <c r="FZ40" t="str">
        <v>Trinidad &amp; Tobago</v>
      </c>
      <c r="GA40" t="str">
        <v>Tunisia</v>
      </c>
      <c r="GB40" t="str">
        <v>Turkey</v>
      </c>
      <c r="GC40" t="str">
        <v>Turkmenistan</v>
      </c>
      <c r="GD40" t="str">
        <v>Tuvalu</v>
      </c>
      <c r="GE40" t="str">
        <v>Uganda</v>
      </c>
      <c r="GF40" t="str">
        <v>Ukraine</v>
      </c>
      <c r="GG40" t="str">
        <v>United Arab. Emirates</v>
      </c>
      <c r="GH40" t="str">
        <v>United Kingdom</v>
      </c>
      <c r="GI40" t="str">
        <v>Uruguay</v>
      </c>
      <c r="GJ40" t="str">
        <v>USA</v>
      </c>
      <c r="GK40" t="str">
        <v>Uzbekistan</v>
      </c>
      <c r="GL40" t="str">
        <v>Vanuatu</v>
      </c>
      <c r="GM40" t="str">
        <v>Vatican</v>
      </c>
      <c r="GN40" t="str">
        <v>Venezuela</v>
      </c>
      <c r="GO40" t="str">
        <v>Vietnam</v>
      </c>
      <c r="GP40" t="str">
        <v>Yemen</v>
      </c>
      <c r="GQ40" t="str">
        <v>Zambia</v>
      </c>
      <c r="GR40" t="str">
        <v>Zimbabwe</v>
      </c>
    </row>
    <row r="41" spans="2:200" x14ac:dyDescent="0.25">
      <c r="B41" t="str" cm="1">
        <f t="array" ref="B41:GR41">TRANSPOSE(_xlfn._xlws.FILTER(AlleLande[Lande (Engelsk)],ISNUMBER(SEARCH('Product information'!H57,AlleLande[Lande (Engelsk)])),"Kan ikke findes"))</f>
        <v>Afghanistan</v>
      </c>
      <c r="C41" t="str">
        <v>Albania</v>
      </c>
      <c r="D41" t="str">
        <v>Algeria</v>
      </c>
      <c r="E41" t="str">
        <v>Andorra</v>
      </c>
      <c r="F41" t="str">
        <v>Angola</v>
      </c>
      <c r="G41" t="str">
        <v>Antigua &amp; Barbuda</v>
      </c>
      <c r="H41" t="str">
        <v>Argentina</v>
      </c>
      <c r="I41" t="str">
        <v>Armenia</v>
      </c>
      <c r="J41" t="str">
        <v>Australia</v>
      </c>
      <c r="K41" t="str">
        <v>Austria</v>
      </c>
      <c r="L41" t="str">
        <v>Azerbaijan</v>
      </c>
      <c r="M41" t="str">
        <v>Bahamas</v>
      </c>
      <c r="N41" t="str">
        <v>Bahrain</v>
      </c>
      <c r="O41" t="str">
        <v>Bangladesh</v>
      </c>
      <c r="P41" t="str">
        <v>Barbados</v>
      </c>
      <c r="Q41" t="str">
        <v>Belarus</v>
      </c>
      <c r="R41" t="str">
        <v>Belgium</v>
      </c>
      <c r="S41" t="str">
        <v>Belize</v>
      </c>
      <c r="T41" t="str">
        <v>Benin</v>
      </c>
      <c r="U41" t="str">
        <v>Bhutan</v>
      </c>
      <c r="V41" t="str">
        <v>Bolivia</v>
      </c>
      <c r="W41" t="str">
        <v>Bosnia and Herzegovina</v>
      </c>
      <c r="X41" t="str">
        <v>Botswana</v>
      </c>
      <c r="Y41" t="str">
        <v>Brazil</v>
      </c>
      <c r="Z41" t="str">
        <v>Brunei</v>
      </c>
      <c r="AA41" t="str">
        <v>Bulgaria</v>
      </c>
      <c r="AB41" t="str">
        <v>Burkina Faso</v>
      </c>
      <c r="AC41" t="str">
        <v>Burma (Myanmar)</v>
      </c>
      <c r="AD41" t="str">
        <v>Burundi</v>
      </c>
      <c r="AE41" t="str">
        <v>Cambodia</v>
      </c>
      <c r="AF41" t="str">
        <v>Cameroon</v>
      </c>
      <c r="AG41" t="str">
        <v>Canada</v>
      </c>
      <c r="AH41" t="str">
        <v>Cape Verde Islands</v>
      </c>
      <c r="AI41" t="str">
        <v>Central Africa</v>
      </c>
      <c r="AJ41" t="str">
        <v>Chad</v>
      </c>
      <c r="AK41" t="str">
        <v>Chile</v>
      </c>
      <c r="AL41" t="str">
        <v>China</v>
      </c>
      <c r="AM41" t="str">
        <v>Colombia</v>
      </c>
      <c r="AN41" t="str">
        <v>Comoros</v>
      </c>
      <c r="AO41" t="str">
        <v>Congo</v>
      </c>
      <c r="AP41" t="str">
        <v>Costa Rica</v>
      </c>
      <c r="AQ41" t="str">
        <v>Croatia</v>
      </c>
      <c r="AR41" t="str">
        <v>Cuba</v>
      </c>
      <c r="AS41" t="str">
        <v>Cyprus</v>
      </c>
      <c r="AT41" t="str">
        <v>Czech Republic</v>
      </c>
      <c r="AU41" t="str">
        <v>Darussalem</v>
      </c>
      <c r="AV41" t="str">
        <v>Democratic rep. Congo</v>
      </c>
      <c r="AW41" t="str">
        <v>Denmark</v>
      </c>
      <c r="AX41" t="str">
        <v>Djibouti</v>
      </c>
      <c r="AY41" t="str">
        <v>Dominica</v>
      </c>
      <c r="AZ41" t="str">
        <v>Dominican Republic</v>
      </c>
      <c r="BA41" t="str">
        <v>East Timor</v>
      </c>
      <c r="BB41" t="str">
        <v>Ecuador</v>
      </c>
      <c r="BC41" t="str">
        <v>Egypt</v>
      </c>
      <c r="BD41" t="str">
        <v>El Salvador</v>
      </c>
      <c r="BE41" t="str">
        <v>Equatorial Guinea</v>
      </c>
      <c r="BF41" t="str">
        <v>Eritrea</v>
      </c>
      <c r="BG41" t="str">
        <v>Estonia</v>
      </c>
      <c r="BH41" t="str">
        <v>Ethiopia</v>
      </c>
      <c r="BI41" t="str">
        <v>EU</v>
      </c>
      <c r="BJ41" t="str">
        <v>EU/Non-EU</v>
      </c>
      <c r="BK41" t="str">
        <v>Fiji</v>
      </c>
      <c r="BL41" t="str">
        <v>Finland</v>
      </c>
      <c r="BM41" t="str">
        <v>France</v>
      </c>
      <c r="BN41" t="str">
        <v>Gabon</v>
      </c>
      <c r="BO41" t="str">
        <v>Gambia</v>
      </c>
      <c r="BP41" t="str">
        <v>Georgia</v>
      </c>
      <c r="BQ41" t="str">
        <v>Germany</v>
      </c>
      <c r="BR41" t="str">
        <v>Ghana</v>
      </c>
      <c r="BS41" t="str">
        <v>Greece</v>
      </c>
      <c r="BT41" t="str">
        <v>Grenada</v>
      </c>
      <c r="BU41" t="str">
        <v>Guatemala</v>
      </c>
      <c r="BV41" t="str">
        <v>Guinea</v>
      </c>
      <c r="BW41" t="str">
        <v>Guinea-Bissau</v>
      </c>
      <c r="BX41" t="str">
        <v>Guyana</v>
      </c>
      <c r="BY41" t="str">
        <v>Haiti</v>
      </c>
      <c r="BZ41" t="str">
        <v>Honduras</v>
      </c>
      <c r="CA41" t="str">
        <v>Hungary</v>
      </c>
      <c r="CB41" t="str">
        <v>Iceland</v>
      </c>
      <c r="CC41" t="str">
        <v>India</v>
      </c>
      <c r="CD41" t="str">
        <v>Indonesia</v>
      </c>
      <c r="CE41" t="str">
        <v>Iran</v>
      </c>
      <c r="CF41" t="str">
        <v>Iraq</v>
      </c>
      <c r="CG41" t="str">
        <v>Ireland</v>
      </c>
      <c r="CH41" t="str">
        <v>Israel</v>
      </c>
      <c r="CI41" t="str">
        <v>Italy</v>
      </c>
      <c r="CJ41" t="str">
        <v>Ivory Coast</v>
      </c>
      <c r="CK41" t="str">
        <v>Jamaica</v>
      </c>
      <c r="CL41" t="str">
        <v>Japan</v>
      </c>
      <c r="CM41" t="str">
        <v>Jordan</v>
      </c>
      <c r="CN41" t="str">
        <v>Kazakhstan</v>
      </c>
      <c r="CO41" t="str">
        <v>Kenya</v>
      </c>
      <c r="CP41" t="str">
        <v>Kiribati</v>
      </c>
      <c r="CQ41" t="str">
        <v>Kuwait</v>
      </c>
      <c r="CR41" t="str">
        <v>Kyrgyzstan</v>
      </c>
      <c r="CS41" t="str">
        <v>Laos</v>
      </c>
      <c r="CT41" t="str">
        <v>Latvia</v>
      </c>
      <c r="CU41" t="str">
        <v>Lebanon</v>
      </c>
      <c r="CV41" t="str">
        <v>Lesotho</v>
      </c>
      <c r="CW41" t="str">
        <v>Liberia</v>
      </c>
      <c r="CX41" t="str">
        <v>Libya</v>
      </c>
      <c r="CY41" t="str">
        <v>Liechtenstein</v>
      </c>
      <c r="CZ41" t="str">
        <v>Lithuania</v>
      </c>
      <c r="DA41" t="str">
        <v>Luxembourg</v>
      </c>
      <c r="DB41" t="str">
        <v>Macedonia (FYROM)</v>
      </c>
      <c r="DC41" t="str">
        <v>Madagascar</v>
      </c>
      <c r="DD41" t="str">
        <v>Malawi</v>
      </c>
      <c r="DE41" t="str">
        <v>Malaysia</v>
      </c>
      <c r="DF41" t="str">
        <v>Maldives</v>
      </c>
      <c r="DG41" t="str">
        <v>Mali</v>
      </c>
      <c r="DH41" t="str">
        <v>Malta</v>
      </c>
      <c r="DI41" t="str">
        <v>Mauritania</v>
      </c>
      <c r="DJ41" t="str">
        <v>Mauritius</v>
      </c>
      <c r="DK41" t="str">
        <v>Mexico</v>
      </c>
      <c r="DL41" t="str">
        <v>Micronesia</v>
      </c>
      <c r="DM41" t="str">
        <v>Moldova</v>
      </c>
      <c r="DN41" t="str">
        <v>Monaco</v>
      </c>
      <c r="DO41" t="str">
        <v>Mongolia</v>
      </c>
      <c r="DP41" t="str">
        <v>Morocco</v>
      </c>
      <c r="DQ41" t="str">
        <v>Mozambique</v>
      </c>
      <c r="DR41" t="str">
        <v>Namibia</v>
      </c>
      <c r="DS41" t="str">
        <v>Nauru</v>
      </c>
      <c r="DT41" t="str">
        <v>Nepal</v>
      </c>
      <c r="DU41" t="str">
        <v>New Zealand</v>
      </c>
      <c r="DV41" t="str">
        <v>Nicaragua</v>
      </c>
      <c r="DW41" t="str">
        <v>Niger</v>
      </c>
      <c r="DX41" t="str">
        <v>Nigeria</v>
      </c>
      <c r="DY41" t="str">
        <v>Non-EU</v>
      </c>
      <c r="DZ41" t="str">
        <v>North Korea</v>
      </c>
      <c r="EA41" t="str">
        <v>Norway</v>
      </c>
      <c r="EB41" t="str">
        <v>Oman</v>
      </c>
      <c r="EC41" t="str">
        <v>Pakistan</v>
      </c>
      <c r="ED41" t="str">
        <v>Palau</v>
      </c>
      <c r="EE41" t="str">
        <v>Palestine</v>
      </c>
      <c r="EF41" t="str">
        <v>Panama</v>
      </c>
      <c r="EG41" t="str">
        <v>Papua New Guinea</v>
      </c>
      <c r="EH41" t="str">
        <v>Paraguay</v>
      </c>
      <c r="EI41" t="str">
        <v>Peru</v>
      </c>
      <c r="EJ41" t="str">
        <v>Phillipines</v>
      </c>
      <c r="EK41" t="str">
        <v>Poland</v>
      </c>
      <c r="EL41" t="str">
        <v>Portugal</v>
      </c>
      <c r="EM41" t="str">
        <v>Qatar</v>
      </c>
      <c r="EN41" t="str">
        <v>Romania</v>
      </c>
      <c r="EO41" t="str">
        <v>Russia</v>
      </c>
      <c r="EP41" t="str">
        <v>Rwanda</v>
      </c>
      <c r="EQ41" t="str">
        <v>Samoa</v>
      </c>
      <c r="ER41" t="str">
        <v>San Marino</v>
      </c>
      <c r="ES41" t="str">
        <v>Sao Tome &amp; Principe</v>
      </c>
      <c r="ET41" t="str">
        <v>Saudi Arabia</v>
      </c>
      <c r="EU41" t="str">
        <v>Senegal</v>
      </c>
      <c r="EV41" t="str">
        <v>Serbia and Montenegro</v>
      </c>
      <c r="EW41" t="str">
        <v>Seychelles</v>
      </c>
      <c r="EX41" t="str">
        <v>Sierra Leone</v>
      </c>
      <c r="EY41" t="str">
        <v>Singapore</v>
      </c>
      <c r="EZ41" t="str">
        <v>Slovakia</v>
      </c>
      <c r="FA41" t="str">
        <v>Slovenia</v>
      </c>
      <c r="FB41" t="str">
        <v>Solomon Islands</v>
      </c>
      <c r="FC41" t="str">
        <v>Somalia</v>
      </c>
      <c r="FD41" t="str">
        <v>South Africa</v>
      </c>
      <c r="FE41" t="str">
        <v>South Korea</v>
      </c>
      <c r="FF41" t="str">
        <v>Spain</v>
      </c>
      <c r="FG41" t="str">
        <v>Sri Lanka</v>
      </c>
      <c r="FH41" t="str">
        <v>St. Kitts-Nevis</v>
      </c>
      <c r="FI41" t="str">
        <v>St. Lucia</v>
      </c>
      <c r="FJ41" t="str">
        <v>St. Vincent &amp;</v>
      </c>
      <c r="FK41" t="str">
        <v>Sudan</v>
      </c>
      <c r="FL41" t="str">
        <v>Suriname</v>
      </c>
      <c r="FM41" t="str">
        <v>Swaziland</v>
      </c>
      <c r="FN41" t="str">
        <v>Sweden</v>
      </c>
      <c r="FO41" t="str">
        <v>Switzerland</v>
      </c>
      <c r="FP41" t="str">
        <v>Syria</v>
      </c>
      <c r="FQ41" t="str">
        <v>Taiwan</v>
      </c>
      <c r="FR41" t="str">
        <v>Tajikistan</v>
      </c>
      <c r="FS41" t="str">
        <v>Tanzania</v>
      </c>
      <c r="FT41" t="str">
        <v>Thailand</v>
      </c>
      <c r="FU41" t="str">
        <v>The Grenadines</v>
      </c>
      <c r="FV41" t="str">
        <v>The Marshall Islands</v>
      </c>
      <c r="FW41" t="str">
        <v>The Netherlands</v>
      </c>
      <c r="FX41" t="str">
        <v>Togo</v>
      </c>
      <c r="FY41" t="str">
        <v>Tonga</v>
      </c>
      <c r="FZ41" t="str">
        <v>Trinidad &amp; Tobago</v>
      </c>
      <c r="GA41" t="str">
        <v>Tunisia</v>
      </c>
      <c r="GB41" t="str">
        <v>Turkey</v>
      </c>
      <c r="GC41" t="str">
        <v>Turkmenistan</v>
      </c>
      <c r="GD41" t="str">
        <v>Tuvalu</v>
      </c>
      <c r="GE41" t="str">
        <v>Uganda</v>
      </c>
      <c r="GF41" t="str">
        <v>Ukraine</v>
      </c>
      <c r="GG41" t="str">
        <v>United Arab. Emirates</v>
      </c>
      <c r="GH41" t="str">
        <v>United Kingdom</v>
      </c>
      <c r="GI41" t="str">
        <v>Uruguay</v>
      </c>
      <c r="GJ41" t="str">
        <v>USA</v>
      </c>
      <c r="GK41" t="str">
        <v>Uzbekistan</v>
      </c>
      <c r="GL41" t="str">
        <v>Vanuatu</v>
      </c>
      <c r="GM41" t="str">
        <v>Vatican</v>
      </c>
      <c r="GN41" t="str">
        <v>Venezuela</v>
      </c>
      <c r="GO41" t="str">
        <v>Vietnam</v>
      </c>
      <c r="GP41" t="str">
        <v>Yemen</v>
      </c>
      <c r="GQ41" t="str">
        <v>Zambia</v>
      </c>
      <c r="GR41" t="str">
        <v>Zimbabwe</v>
      </c>
    </row>
    <row r="42" spans="2:200" x14ac:dyDescent="0.25">
      <c r="B42" t="str" cm="1">
        <f t="array" ref="B42:GR42">TRANSPOSE(_xlfn._xlws.FILTER(AlleLande[Lande (Engelsk)],ISNUMBER(SEARCH('Product information'!H58,AlleLande[Lande (Engelsk)])),"Kan ikke findes"))</f>
        <v>Afghanistan</v>
      </c>
      <c r="C42" t="str">
        <v>Albania</v>
      </c>
      <c r="D42" t="str">
        <v>Algeria</v>
      </c>
      <c r="E42" t="str">
        <v>Andorra</v>
      </c>
      <c r="F42" t="str">
        <v>Angola</v>
      </c>
      <c r="G42" t="str">
        <v>Antigua &amp; Barbuda</v>
      </c>
      <c r="H42" t="str">
        <v>Argentina</v>
      </c>
      <c r="I42" t="str">
        <v>Armenia</v>
      </c>
      <c r="J42" t="str">
        <v>Australia</v>
      </c>
      <c r="K42" t="str">
        <v>Austria</v>
      </c>
      <c r="L42" t="str">
        <v>Azerbaijan</v>
      </c>
      <c r="M42" t="str">
        <v>Bahamas</v>
      </c>
      <c r="N42" t="str">
        <v>Bahrain</v>
      </c>
      <c r="O42" t="str">
        <v>Bangladesh</v>
      </c>
      <c r="P42" t="str">
        <v>Barbados</v>
      </c>
      <c r="Q42" t="str">
        <v>Belarus</v>
      </c>
      <c r="R42" t="str">
        <v>Belgium</v>
      </c>
      <c r="S42" t="str">
        <v>Belize</v>
      </c>
      <c r="T42" t="str">
        <v>Benin</v>
      </c>
      <c r="U42" t="str">
        <v>Bhutan</v>
      </c>
      <c r="V42" t="str">
        <v>Bolivia</v>
      </c>
      <c r="W42" t="str">
        <v>Bosnia and Herzegovina</v>
      </c>
      <c r="X42" t="str">
        <v>Botswana</v>
      </c>
      <c r="Y42" t="str">
        <v>Brazil</v>
      </c>
      <c r="Z42" t="str">
        <v>Brunei</v>
      </c>
      <c r="AA42" t="str">
        <v>Bulgaria</v>
      </c>
      <c r="AB42" t="str">
        <v>Burkina Faso</v>
      </c>
      <c r="AC42" t="str">
        <v>Burma (Myanmar)</v>
      </c>
      <c r="AD42" t="str">
        <v>Burundi</v>
      </c>
      <c r="AE42" t="str">
        <v>Cambodia</v>
      </c>
      <c r="AF42" t="str">
        <v>Cameroon</v>
      </c>
      <c r="AG42" t="str">
        <v>Canada</v>
      </c>
      <c r="AH42" t="str">
        <v>Cape Verde Islands</v>
      </c>
      <c r="AI42" t="str">
        <v>Central Africa</v>
      </c>
      <c r="AJ42" t="str">
        <v>Chad</v>
      </c>
      <c r="AK42" t="str">
        <v>Chile</v>
      </c>
      <c r="AL42" t="str">
        <v>China</v>
      </c>
      <c r="AM42" t="str">
        <v>Colombia</v>
      </c>
      <c r="AN42" t="str">
        <v>Comoros</v>
      </c>
      <c r="AO42" t="str">
        <v>Congo</v>
      </c>
      <c r="AP42" t="str">
        <v>Costa Rica</v>
      </c>
      <c r="AQ42" t="str">
        <v>Croatia</v>
      </c>
      <c r="AR42" t="str">
        <v>Cuba</v>
      </c>
      <c r="AS42" t="str">
        <v>Cyprus</v>
      </c>
      <c r="AT42" t="str">
        <v>Czech Republic</v>
      </c>
      <c r="AU42" t="str">
        <v>Darussalem</v>
      </c>
      <c r="AV42" t="str">
        <v>Democratic rep. Congo</v>
      </c>
      <c r="AW42" t="str">
        <v>Denmark</v>
      </c>
      <c r="AX42" t="str">
        <v>Djibouti</v>
      </c>
      <c r="AY42" t="str">
        <v>Dominica</v>
      </c>
      <c r="AZ42" t="str">
        <v>Dominican Republic</v>
      </c>
      <c r="BA42" t="str">
        <v>East Timor</v>
      </c>
      <c r="BB42" t="str">
        <v>Ecuador</v>
      </c>
      <c r="BC42" t="str">
        <v>Egypt</v>
      </c>
      <c r="BD42" t="str">
        <v>El Salvador</v>
      </c>
      <c r="BE42" t="str">
        <v>Equatorial Guinea</v>
      </c>
      <c r="BF42" t="str">
        <v>Eritrea</v>
      </c>
      <c r="BG42" t="str">
        <v>Estonia</v>
      </c>
      <c r="BH42" t="str">
        <v>Ethiopia</v>
      </c>
      <c r="BI42" t="str">
        <v>EU</v>
      </c>
      <c r="BJ42" t="str">
        <v>EU/Non-EU</v>
      </c>
      <c r="BK42" t="str">
        <v>Fiji</v>
      </c>
      <c r="BL42" t="str">
        <v>Finland</v>
      </c>
      <c r="BM42" t="str">
        <v>France</v>
      </c>
      <c r="BN42" t="str">
        <v>Gabon</v>
      </c>
      <c r="BO42" t="str">
        <v>Gambia</v>
      </c>
      <c r="BP42" t="str">
        <v>Georgia</v>
      </c>
      <c r="BQ42" t="str">
        <v>Germany</v>
      </c>
      <c r="BR42" t="str">
        <v>Ghana</v>
      </c>
      <c r="BS42" t="str">
        <v>Greece</v>
      </c>
      <c r="BT42" t="str">
        <v>Grenada</v>
      </c>
      <c r="BU42" t="str">
        <v>Guatemala</v>
      </c>
      <c r="BV42" t="str">
        <v>Guinea</v>
      </c>
      <c r="BW42" t="str">
        <v>Guinea-Bissau</v>
      </c>
      <c r="BX42" t="str">
        <v>Guyana</v>
      </c>
      <c r="BY42" t="str">
        <v>Haiti</v>
      </c>
      <c r="BZ42" t="str">
        <v>Honduras</v>
      </c>
      <c r="CA42" t="str">
        <v>Hungary</v>
      </c>
      <c r="CB42" t="str">
        <v>Iceland</v>
      </c>
      <c r="CC42" t="str">
        <v>India</v>
      </c>
      <c r="CD42" t="str">
        <v>Indonesia</v>
      </c>
      <c r="CE42" t="str">
        <v>Iran</v>
      </c>
      <c r="CF42" t="str">
        <v>Iraq</v>
      </c>
      <c r="CG42" t="str">
        <v>Ireland</v>
      </c>
      <c r="CH42" t="str">
        <v>Israel</v>
      </c>
      <c r="CI42" t="str">
        <v>Italy</v>
      </c>
      <c r="CJ42" t="str">
        <v>Ivory Coast</v>
      </c>
      <c r="CK42" t="str">
        <v>Jamaica</v>
      </c>
      <c r="CL42" t="str">
        <v>Japan</v>
      </c>
      <c r="CM42" t="str">
        <v>Jordan</v>
      </c>
      <c r="CN42" t="str">
        <v>Kazakhstan</v>
      </c>
      <c r="CO42" t="str">
        <v>Kenya</v>
      </c>
      <c r="CP42" t="str">
        <v>Kiribati</v>
      </c>
      <c r="CQ42" t="str">
        <v>Kuwait</v>
      </c>
      <c r="CR42" t="str">
        <v>Kyrgyzstan</v>
      </c>
      <c r="CS42" t="str">
        <v>Laos</v>
      </c>
      <c r="CT42" t="str">
        <v>Latvia</v>
      </c>
      <c r="CU42" t="str">
        <v>Lebanon</v>
      </c>
      <c r="CV42" t="str">
        <v>Lesotho</v>
      </c>
      <c r="CW42" t="str">
        <v>Liberia</v>
      </c>
      <c r="CX42" t="str">
        <v>Libya</v>
      </c>
      <c r="CY42" t="str">
        <v>Liechtenstein</v>
      </c>
      <c r="CZ42" t="str">
        <v>Lithuania</v>
      </c>
      <c r="DA42" t="str">
        <v>Luxembourg</v>
      </c>
      <c r="DB42" t="str">
        <v>Macedonia (FYROM)</v>
      </c>
      <c r="DC42" t="str">
        <v>Madagascar</v>
      </c>
      <c r="DD42" t="str">
        <v>Malawi</v>
      </c>
      <c r="DE42" t="str">
        <v>Malaysia</v>
      </c>
      <c r="DF42" t="str">
        <v>Maldives</v>
      </c>
      <c r="DG42" t="str">
        <v>Mali</v>
      </c>
      <c r="DH42" t="str">
        <v>Malta</v>
      </c>
      <c r="DI42" t="str">
        <v>Mauritania</v>
      </c>
      <c r="DJ42" t="str">
        <v>Mauritius</v>
      </c>
      <c r="DK42" t="str">
        <v>Mexico</v>
      </c>
      <c r="DL42" t="str">
        <v>Micronesia</v>
      </c>
      <c r="DM42" t="str">
        <v>Moldova</v>
      </c>
      <c r="DN42" t="str">
        <v>Monaco</v>
      </c>
      <c r="DO42" t="str">
        <v>Mongolia</v>
      </c>
      <c r="DP42" t="str">
        <v>Morocco</v>
      </c>
      <c r="DQ42" t="str">
        <v>Mozambique</v>
      </c>
      <c r="DR42" t="str">
        <v>Namibia</v>
      </c>
      <c r="DS42" t="str">
        <v>Nauru</v>
      </c>
      <c r="DT42" t="str">
        <v>Nepal</v>
      </c>
      <c r="DU42" t="str">
        <v>New Zealand</v>
      </c>
      <c r="DV42" t="str">
        <v>Nicaragua</v>
      </c>
      <c r="DW42" t="str">
        <v>Niger</v>
      </c>
      <c r="DX42" t="str">
        <v>Nigeria</v>
      </c>
      <c r="DY42" t="str">
        <v>Non-EU</v>
      </c>
      <c r="DZ42" t="str">
        <v>North Korea</v>
      </c>
      <c r="EA42" t="str">
        <v>Norway</v>
      </c>
      <c r="EB42" t="str">
        <v>Oman</v>
      </c>
      <c r="EC42" t="str">
        <v>Pakistan</v>
      </c>
      <c r="ED42" t="str">
        <v>Palau</v>
      </c>
      <c r="EE42" t="str">
        <v>Palestine</v>
      </c>
      <c r="EF42" t="str">
        <v>Panama</v>
      </c>
      <c r="EG42" t="str">
        <v>Papua New Guinea</v>
      </c>
      <c r="EH42" t="str">
        <v>Paraguay</v>
      </c>
      <c r="EI42" t="str">
        <v>Peru</v>
      </c>
      <c r="EJ42" t="str">
        <v>Phillipines</v>
      </c>
      <c r="EK42" t="str">
        <v>Poland</v>
      </c>
      <c r="EL42" t="str">
        <v>Portugal</v>
      </c>
      <c r="EM42" t="str">
        <v>Qatar</v>
      </c>
      <c r="EN42" t="str">
        <v>Romania</v>
      </c>
      <c r="EO42" t="str">
        <v>Russia</v>
      </c>
      <c r="EP42" t="str">
        <v>Rwanda</v>
      </c>
      <c r="EQ42" t="str">
        <v>Samoa</v>
      </c>
      <c r="ER42" t="str">
        <v>San Marino</v>
      </c>
      <c r="ES42" t="str">
        <v>Sao Tome &amp; Principe</v>
      </c>
      <c r="ET42" t="str">
        <v>Saudi Arabia</v>
      </c>
      <c r="EU42" t="str">
        <v>Senegal</v>
      </c>
      <c r="EV42" t="str">
        <v>Serbia and Montenegro</v>
      </c>
      <c r="EW42" t="str">
        <v>Seychelles</v>
      </c>
      <c r="EX42" t="str">
        <v>Sierra Leone</v>
      </c>
      <c r="EY42" t="str">
        <v>Singapore</v>
      </c>
      <c r="EZ42" t="str">
        <v>Slovakia</v>
      </c>
      <c r="FA42" t="str">
        <v>Slovenia</v>
      </c>
      <c r="FB42" t="str">
        <v>Solomon Islands</v>
      </c>
      <c r="FC42" t="str">
        <v>Somalia</v>
      </c>
      <c r="FD42" t="str">
        <v>South Africa</v>
      </c>
      <c r="FE42" t="str">
        <v>South Korea</v>
      </c>
      <c r="FF42" t="str">
        <v>Spain</v>
      </c>
      <c r="FG42" t="str">
        <v>Sri Lanka</v>
      </c>
      <c r="FH42" t="str">
        <v>St. Kitts-Nevis</v>
      </c>
      <c r="FI42" t="str">
        <v>St. Lucia</v>
      </c>
      <c r="FJ42" t="str">
        <v>St. Vincent &amp;</v>
      </c>
      <c r="FK42" t="str">
        <v>Sudan</v>
      </c>
      <c r="FL42" t="str">
        <v>Suriname</v>
      </c>
      <c r="FM42" t="str">
        <v>Swaziland</v>
      </c>
      <c r="FN42" t="str">
        <v>Sweden</v>
      </c>
      <c r="FO42" t="str">
        <v>Switzerland</v>
      </c>
      <c r="FP42" t="str">
        <v>Syria</v>
      </c>
      <c r="FQ42" t="str">
        <v>Taiwan</v>
      </c>
      <c r="FR42" t="str">
        <v>Tajikistan</v>
      </c>
      <c r="FS42" t="str">
        <v>Tanzania</v>
      </c>
      <c r="FT42" t="str">
        <v>Thailand</v>
      </c>
      <c r="FU42" t="str">
        <v>The Grenadines</v>
      </c>
      <c r="FV42" t="str">
        <v>The Marshall Islands</v>
      </c>
      <c r="FW42" t="str">
        <v>The Netherlands</v>
      </c>
      <c r="FX42" t="str">
        <v>Togo</v>
      </c>
      <c r="FY42" t="str">
        <v>Tonga</v>
      </c>
      <c r="FZ42" t="str">
        <v>Trinidad &amp; Tobago</v>
      </c>
      <c r="GA42" t="str">
        <v>Tunisia</v>
      </c>
      <c r="GB42" t="str">
        <v>Turkey</v>
      </c>
      <c r="GC42" t="str">
        <v>Turkmenistan</v>
      </c>
      <c r="GD42" t="str">
        <v>Tuvalu</v>
      </c>
      <c r="GE42" t="str">
        <v>Uganda</v>
      </c>
      <c r="GF42" t="str">
        <v>Ukraine</v>
      </c>
      <c r="GG42" t="str">
        <v>United Arab. Emirates</v>
      </c>
      <c r="GH42" t="str">
        <v>United Kingdom</v>
      </c>
      <c r="GI42" t="str">
        <v>Uruguay</v>
      </c>
      <c r="GJ42" t="str">
        <v>USA</v>
      </c>
      <c r="GK42" t="str">
        <v>Uzbekistan</v>
      </c>
      <c r="GL42" t="str">
        <v>Vanuatu</v>
      </c>
      <c r="GM42" t="str">
        <v>Vatican</v>
      </c>
      <c r="GN42" t="str">
        <v>Venezuela</v>
      </c>
      <c r="GO42" t="str">
        <v>Vietnam</v>
      </c>
      <c r="GP42" t="str">
        <v>Yemen</v>
      </c>
      <c r="GQ42" t="str">
        <v>Zambia</v>
      </c>
      <c r="GR42" t="str">
        <v>Zimbabwe</v>
      </c>
    </row>
    <row r="43" spans="2:200" x14ac:dyDescent="0.25">
      <c r="B43" t="str" cm="1">
        <f t="array" ref="B43:GR43">TRANSPOSE(_xlfn._xlws.FILTER(AlleLande[Lande (Engelsk)],ISNUMBER(SEARCH('Product information'!H59,AlleLande[Lande (Engelsk)])),"Kan ikke findes"))</f>
        <v>Afghanistan</v>
      </c>
      <c r="C43" t="str">
        <v>Albania</v>
      </c>
      <c r="D43" t="str">
        <v>Algeria</v>
      </c>
      <c r="E43" t="str">
        <v>Andorra</v>
      </c>
      <c r="F43" t="str">
        <v>Angola</v>
      </c>
      <c r="G43" t="str">
        <v>Antigua &amp; Barbuda</v>
      </c>
      <c r="H43" t="str">
        <v>Argentina</v>
      </c>
      <c r="I43" t="str">
        <v>Armenia</v>
      </c>
      <c r="J43" t="str">
        <v>Australia</v>
      </c>
      <c r="K43" t="str">
        <v>Austria</v>
      </c>
      <c r="L43" t="str">
        <v>Azerbaijan</v>
      </c>
      <c r="M43" t="str">
        <v>Bahamas</v>
      </c>
      <c r="N43" t="str">
        <v>Bahrain</v>
      </c>
      <c r="O43" t="str">
        <v>Bangladesh</v>
      </c>
      <c r="P43" t="str">
        <v>Barbados</v>
      </c>
      <c r="Q43" t="str">
        <v>Belarus</v>
      </c>
      <c r="R43" t="str">
        <v>Belgium</v>
      </c>
      <c r="S43" t="str">
        <v>Belize</v>
      </c>
      <c r="T43" t="str">
        <v>Benin</v>
      </c>
      <c r="U43" t="str">
        <v>Bhutan</v>
      </c>
      <c r="V43" t="str">
        <v>Bolivia</v>
      </c>
      <c r="W43" t="str">
        <v>Bosnia and Herzegovina</v>
      </c>
      <c r="X43" t="str">
        <v>Botswana</v>
      </c>
      <c r="Y43" t="str">
        <v>Brazil</v>
      </c>
      <c r="Z43" t="str">
        <v>Brunei</v>
      </c>
      <c r="AA43" t="str">
        <v>Bulgaria</v>
      </c>
      <c r="AB43" t="str">
        <v>Burkina Faso</v>
      </c>
      <c r="AC43" t="str">
        <v>Burma (Myanmar)</v>
      </c>
      <c r="AD43" t="str">
        <v>Burundi</v>
      </c>
      <c r="AE43" t="str">
        <v>Cambodia</v>
      </c>
      <c r="AF43" t="str">
        <v>Cameroon</v>
      </c>
      <c r="AG43" t="str">
        <v>Canada</v>
      </c>
      <c r="AH43" t="str">
        <v>Cape Verde Islands</v>
      </c>
      <c r="AI43" t="str">
        <v>Central Africa</v>
      </c>
      <c r="AJ43" t="str">
        <v>Chad</v>
      </c>
      <c r="AK43" t="str">
        <v>Chile</v>
      </c>
      <c r="AL43" t="str">
        <v>China</v>
      </c>
      <c r="AM43" t="str">
        <v>Colombia</v>
      </c>
      <c r="AN43" t="str">
        <v>Comoros</v>
      </c>
      <c r="AO43" t="str">
        <v>Congo</v>
      </c>
      <c r="AP43" t="str">
        <v>Costa Rica</v>
      </c>
      <c r="AQ43" t="str">
        <v>Croatia</v>
      </c>
      <c r="AR43" t="str">
        <v>Cuba</v>
      </c>
      <c r="AS43" t="str">
        <v>Cyprus</v>
      </c>
      <c r="AT43" t="str">
        <v>Czech Republic</v>
      </c>
      <c r="AU43" t="str">
        <v>Darussalem</v>
      </c>
      <c r="AV43" t="str">
        <v>Democratic rep. Congo</v>
      </c>
      <c r="AW43" t="str">
        <v>Denmark</v>
      </c>
      <c r="AX43" t="str">
        <v>Djibouti</v>
      </c>
      <c r="AY43" t="str">
        <v>Dominica</v>
      </c>
      <c r="AZ43" t="str">
        <v>Dominican Republic</v>
      </c>
      <c r="BA43" t="str">
        <v>East Timor</v>
      </c>
      <c r="BB43" t="str">
        <v>Ecuador</v>
      </c>
      <c r="BC43" t="str">
        <v>Egypt</v>
      </c>
      <c r="BD43" t="str">
        <v>El Salvador</v>
      </c>
      <c r="BE43" t="str">
        <v>Equatorial Guinea</v>
      </c>
      <c r="BF43" t="str">
        <v>Eritrea</v>
      </c>
      <c r="BG43" t="str">
        <v>Estonia</v>
      </c>
      <c r="BH43" t="str">
        <v>Ethiopia</v>
      </c>
      <c r="BI43" t="str">
        <v>EU</v>
      </c>
      <c r="BJ43" t="str">
        <v>EU/Non-EU</v>
      </c>
      <c r="BK43" t="str">
        <v>Fiji</v>
      </c>
      <c r="BL43" t="str">
        <v>Finland</v>
      </c>
      <c r="BM43" t="str">
        <v>France</v>
      </c>
      <c r="BN43" t="str">
        <v>Gabon</v>
      </c>
      <c r="BO43" t="str">
        <v>Gambia</v>
      </c>
      <c r="BP43" t="str">
        <v>Georgia</v>
      </c>
      <c r="BQ43" t="str">
        <v>Germany</v>
      </c>
      <c r="BR43" t="str">
        <v>Ghana</v>
      </c>
      <c r="BS43" t="str">
        <v>Greece</v>
      </c>
      <c r="BT43" t="str">
        <v>Grenada</v>
      </c>
      <c r="BU43" t="str">
        <v>Guatemala</v>
      </c>
      <c r="BV43" t="str">
        <v>Guinea</v>
      </c>
      <c r="BW43" t="str">
        <v>Guinea-Bissau</v>
      </c>
      <c r="BX43" t="str">
        <v>Guyana</v>
      </c>
      <c r="BY43" t="str">
        <v>Haiti</v>
      </c>
      <c r="BZ43" t="str">
        <v>Honduras</v>
      </c>
      <c r="CA43" t="str">
        <v>Hungary</v>
      </c>
      <c r="CB43" t="str">
        <v>Iceland</v>
      </c>
      <c r="CC43" t="str">
        <v>India</v>
      </c>
      <c r="CD43" t="str">
        <v>Indonesia</v>
      </c>
      <c r="CE43" t="str">
        <v>Iran</v>
      </c>
      <c r="CF43" t="str">
        <v>Iraq</v>
      </c>
      <c r="CG43" t="str">
        <v>Ireland</v>
      </c>
      <c r="CH43" t="str">
        <v>Israel</v>
      </c>
      <c r="CI43" t="str">
        <v>Italy</v>
      </c>
      <c r="CJ43" t="str">
        <v>Ivory Coast</v>
      </c>
      <c r="CK43" t="str">
        <v>Jamaica</v>
      </c>
      <c r="CL43" t="str">
        <v>Japan</v>
      </c>
      <c r="CM43" t="str">
        <v>Jordan</v>
      </c>
      <c r="CN43" t="str">
        <v>Kazakhstan</v>
      </c>
      <c r="CO43" t="str">
        <v>Kenya</v>
      </c>
      <c r="CP43" t="str">
        <v>Kiribati</v>
      </c>
      <c r="CQ43" t="str">
        <v>Kuwait</v>
      </c>
      <c r="CR43" t="str">
        <v>Kyrgyzstan</v>
      </c>
      <c r="CS43" t="str">
        <v>Laos</v>
      </c>
      <c r="CT43" t="str">
        <v>Latvia</v>
      </c>
      <c r="CU43" t="str">
        <v>Lebanon</v>
      </c>
      <c r="CV43" t="str">
        <v>Lesotho</v>
      </c>
      <c r="CW43" t="str">
        <v>Liberia</v>
      </c>
      <c r="CX43" t="str">
        <v>Libya</v>
      </c>
      <c r="CY43" t="str">
        <v>Liechtenstein</v>
      </c>
      <c r="CZ43" t="str">
        <v>Lithuania</v>
      </c>
      <c r="DA43" t="str">
        <v>Luxembourg</v>
      </c>
      <c r="DB43" t="str">
        <v>Macedonia (FYROM)</v>
      </c>
      <c r="DC43" t="str">
        <v>Madagascar</v>
      </c>
      <c r="DD43" t="str">
        <v>Malawi</v>
      </c>
      <c r="DE43" t="str">
        <v>Malaysia</v>
      </c>
      <c r="DF43" t="str">
        <v>Maldives</v>
      </c>
      <c r="DG43" t="str">
        <v>Mali</v>
      </c>
      <c r="DH43" t="str">
        <v>Malta</v>
      </c>
      <c r="DI43" t="str">
        <v>Mauritania</v>
      </c>
      <c r="DJ43" t="str">
        <v>Mauritius</v>
      </c>
      <c r="DK43" t="str">
        <v>Mexico</v>
      </c>
      <c r="DL43" t="str">
        <v>Micronesia</v>
      </c>
      <c r="DM43" t="str">
        <v>Moldova</v>
      </c>
      <c r="DN43" t="str">
        <v>Monaco</v>
      </c>
      <c r="DO43" t="str">
        <v>Mongolia</v>
      </c>
      <c r="DP43" t="str">
        <v>Morocco</v>
      </c>
      <c r="DQ43" t="str">
        <v>Mozambique</v>
      </c>
      <c r="DR43" t="str">
        <v>Namibia</v>
      </c>
      <c r="DS43" t="str">
        <v>Nauru</v>
      </c>
      <c r="DT43" t="str">
        <v>Nepal</v>
      </c>
      <c r="DU43" t="str">
        <v>New Zealand</v>
      </c>
      <c r="DV43" t="str">
        <v>Nicaragua</v>
      </c>
      <c r="DW43" t="str">
        <v>Niger</v>
      </c>
      <c r="DX43" t="str">
        <v>Nigeria</v>
      </c>
      <c r="DY43" t="str">
        <v>Non-EU</v>
      </c>
      <c r="DZ43" t="str">
        <v>North Korea</v>
      </c>
      <c r="EA43" t="str">
        <v>Norway</v>
      </c>
      <c r="EB43" t="str">
        <v>Oman</v>
      </c>
      <c r="EC43" t="str">
        <v>Pakistan</v>
      </c>
      <c r="ED43" t="str">
        <v>Palau</v>
      </c>
      <c r="EE43" t="str">
        <v>Palestine</v>
      </c>
      <c r="EF43" t="str">
        <v>Panama</v>
      </c>
      <c r="EG43" t="str">
        <v>Papua New Guinea</v>
      </c>
      <c r="EH43" t="str">
        <v>Paraguay</v>
      </c>
      <c r="EI43" t="str">
        <v>Peru</v>
      </c>
      <c r="EJ43" t="str">
        <v>Phillipines</v>
      </c>
      <c r="EK43" t="str">
        <v>Poland</v>
      </c>
      <c r="EL43" t="str">
        <v>Portugal</v>
      </c>
      <c r="EM43" t="str">
        <v>Qatar</v>
      </c>
      <c r="EN43" t="str">
        <v>Romania</v>
      </c>
      <c r="EO43" t="str">
        <v>Russia</v>
      </c>
      <c r="EP43" t="str">
        <v>Rwanda</v>
      </c>
      <c r="EQ43" t="str">
        <v>Samoa</v>
      </c>
      <c r="ER43" t="str">
        <v>San Marino</v>
      </c>
      <c r="ES43" t="str">
        <v>Sao Tome &amp; Principe</v>
      </c>
      <c r="ET43" t="str">
        <v>Saudi Arabia</v>
      </c>
      <c r="EU43" t="str">
        <v>Senegal</v>
      </c>
      <c r="EV43" t="str">
        <v>Serbia and Montenegro</v>
      </c>
      <c r="EW43" t="str">
        <v>Seychelles</v>
      </c>
      <c r="EX43" t="str">
        <v>Sierra Leone</v>
      </c>
      <c r="EY43" t="str">
        <v>Singapore</v>
      </c>
      <c r="EZ43" t="str">
        <v>Slovakia</v>
      </c>
      <c r="FA43" t="str">
        <v>Slovenia</v>
      </c>
      <c r="FB43" t="str">
        <v>Solomon Islands</v>
      </c>
      <c r="FC43" t="str">
        <v>Somalia</v>
      </c>
      <c r="FD43" t="str">
        <v>South Africa</v>
      </c>
      <c r="FE43" t="str">
        <v>South Korea</v>
      </c>
      <c r="FF43" t="str">
        <v>Spain</v>
      </c>
      <c r="FG43" t="str">
        <v>Sri Lanka</v>
      </c>
      <c r="FH43" t="str">
        <v>St. Kitts-Nevis</v>
      </c>
      <c r="FI43" t="str">
        <v>St. Lucia</v>
      </c>
      <c r="FJ43" t="str">
        <v>St. Vincent &amp;</v>
      </c>
      <c r="FK43" t="str">
        <v>Sudan</v>
      </c>
      <c r="FL43" t="str">
        <v>Suriname</v>
      </c>
      <c r="FM43" t="str">
        <v>Swaziland</v>
      </c>
      <c r="FN43" t="str">
        <v>Sweden</v>
      </c>
      <c r="FO43" t="str">
        <v>Switzerland</v>
      </c>
      <c r="FP43" t="str">
        <v>Syria</v>
      </c>
      <c r="FQ43" t="str">
        <v>Taiwan</v>
      </c>
      <c r="FR43" t="str">
        <v>Tajikistan</v>
      </c>
      <c r="FS43" t="str">
        <v>Tanzania</v>
      </c>
      <c r="FT43" t="str">
        <v>Thailand</v>
      </c>
      <c r="FU43" t="str">
        <v>The Grenadines</v>
      </c>
      <c r="FV43" t="str">
        <v>The Marshall Islands</v>
      </c>
      <c r="FW43" t="str">
        <v>The Netherlands</v>
      </c>
      <c r="FX43" t="str">
        <v>Togo</v>
      </c>
      <c r="FY43" t="str">
        <v>Tonga</v>
      </c>
      <c r="FZ43" t="str">
        <v>Trinidad &amp; Tobago</v>
      </c>
      <c r="GA43" t="str">
        <v>Tunisia</v>
      </c>
      <c r="GB43" t="str">
        <v>Turkey</v>
      </c>
      <c r="GC43" t="str">
        <v>Turkmenistan</v>
      </c>
      <c r="GD43" t="str">
        <v>Tuvalu</v>
      </c>
      <c r="GE43" t="str">
        <v>Uganda</v>
      </c>
      <c r="GF43" t="str">
        <v>Ukraine</v>
      </c>
      <c r="GG43" t="str">
        <v>United Arab. Emirates</v>
      </c>
      <c r="GH43" t="str">
        <v>United Kingdom</v>
      </c>
      <c r="GI43" t="str">
        <v>Uruguay</v>
      </c>
      <c r="GJ43" t="str">
        <v>USA</v>
      </c>
      <c r="GK43" t="str">
        <v>Uzbekistan</v>
      </c>
      <c r="GL43" t="str">
        <v>Vanuatu</v>
      </c>
      <c r="GM43" t="str">
        <v>Vatican</v>
      </c>
      <c r="GN43" t="str">
        <v>Venezuela</v>
      </c>
      <c r="GO43" t="str">
        <v>Vietnam</v>
      </c>
      <c r="GP43" t="str">
        <v>Yemen</v>
      </c>
      <c r="GQ43" t="str">
        <v>Zambia</v>
      </c>
      <c r="GR43" t="str">
        <v>Zimbabwe</v>
      </c>
    </row>
    <row r="44" spans="2:200" x14ac:dyDescent="0.25">
      <c r="B44" t="str" cm="1">
        <f t="array" ref="B44:GR44">TRANSPOSE(_xlfn._xlws.FILTER(AlleLande[Lande (Engelsk)],ISNUMBER(SEARCH('Product information'!H60,AlleLande[Lande (Engelsk)])),"Kan ikke findes"))</f>
        <v>Afghanistan</v>
      </c>
      <c r="C44" t="str">
        <v>Albania</v>
      </c>
      <c r="D44" t="str">
        <v>Algeria</v>
      </c>
      <c r="E44" t="str">
        <v>Andorra</v>
      </c>
      <c r="F44" t="str">
        <v>Angola</v>
      </c>
      <c r="G44" t="str">
        <v>Antigua &amp; Barbuda</v>
      </c>
      <c r="H44" t="str">
        <v>Argentina</v>
      </c>
      <c r="I44" t="str">
        <v>Armenia</v>
      </c>
      <c r="J44" t="str">
        <v>Australia</v>
      </c>
      <c r="K44" t="str">
        <v>Austria</v>
      </c>
      <c r="L44" t="str">
        <v>Azerbaijan</v>
      </c>
      <c r="M44" t="str">
        <v>Bahamas</v>
      </c>
      <c r="N44" t="str">
        <v>Bahrain</v>
      </c>
      <c r="O44" t="str">
        <v>Bangladesh</v>
      </c>
      <c r="P44" t="str">
        <v>Barbados</v>
      </c>
      <c r="Q44" t="str">
        <v>Belarus</v>
      </c>
      <c r="R44" t="str">
        <v>Belgium</v>
      </c>
      <c r="S44" t="str">
        <v>Belize</v>
      </c>
      <c r="T44" t="str">
        <v>Benin</v>
      </c>
      <c r="U44" t="str">
        <v>Bhutan</v>
      </c>
      <c r="V44" t="str">
        <v>Bolivia</v>
      </c>
      <c r="W44" t="str">
        <v>Bosnia and Herzegovina</v>
      </c>
      <c r="X44" t="str">
        <v>Botswana</v>
      </c>
      <c r="Y44" t="str">
        <v>Brazil</v>
      </c>
      <c r="Z44" t="str">
        <v>Brunei</v>
      </c>
      <c r="AA44" t="str">
        <v>Bulgaria</v>
      </c>
      <c r="AB44" t="str">
        <v>Burkina Faso</v>
      </c>
      <c r="AC44" t="str">
        <v>Burma (Myanmar)</v>
      </c>
      <c r="AD44" t="str">
        <v>Burundi</v>
      </c>
      <c r="AE44" t="str">
        <v>Cambodia</v>
      </c>
      <c r="AF44" t="str">
        <v>Cameroon</v>
      </c>
      <c r="AG44" t="str">
        <v>Canada</v>
      </c>
      <c r="AH44" t="str">
        <v>Cape Verde Islands</v>
      </c>
      <c r="AI44" t="str">
        <v>Central Africa</v>
      </c>
      <c r="AJ44" t="str">
        <v>Chad</v>
      </c>
      <c r="AK44" t="str">
        <v>Chile</v>
      </c>
      <c r="AL44" t="str">
        <v>China</v>
      </c>
      <c r="AM44" t="str">
        <v>Colombia</v>
      </c>
      <c r="AN44" t="str">
        <v>Comoros</v>
      </c>
      <c r="AO44" t="str">
        <v>Congo</v>
      </c>
      <c r="AP44" t="str">
        <v>Costa Rica</v>
      </c>
      <c r="AQ44" t="str">
        <v>Croatia</v>
      </c>
      <c r="AR44" t="str">
        <v>Cuba</v>
      </c>
      <c r="AS44" t="str">
        <v>Cyprus</v>
      </c>
      <c r="AT44" t="str">
        <v>Czech Republic</v>
      </c>
      <c r="AU44" t="str">
        <v>Darussalem</v>
      </c>
      <c r="AV44" t="str">
        <v>Democratic rep. Congo</v>
      </c>
      <c r="AW44" t="str">
        <v>Denmark</v>
      </c>
      <c r="AX44" t="str">
        <v>Djibouti</v>
      </c>
      <c r="AY44" t="str">
        <v>Dominica</v>
      </c>
      <c r="AZ44" t="str">
        <v>Dominican Republic</v>
      </c>
      <c r="BA44" t="str">
        <v>East Timor</v>
      </c>
      <c r="BB44" t="str">
        <v>Ecuador</v>
      </c>
      <c r="BC44" t="str">
        <v>Egypt</v>
      </c>
      <c r="BD44" t="str">
        <v>El Salvador</v>
      </c>
      <c r="BE44" t="str">
        <v>Equatorial Guinea</v>
      </c>
      <c r="BF44" t="str">
        <v>Eritrea</v>
      </c>
      <c r="BG44" t="str">
        <v>Estonia</v>
      </c>
      <c r="BH44" t="str">
        <v>Ethiopia</v>
      </c>
      <c r="BI44" t="str">
        <v>EU</v>
      </c>
      <c r="BJ44" t="str">
        <v>EU/Non-EU</v>
      </c>
      <c r="BK44" t="str">
        <v>Fiji</v>
      </c>
      <c r="BL44" t="str">
        <v>Finland</v>
      </c>
      <c r="BM44" t="str">
        <v>France</v>
      </c>
      <c r="BN44" t="str">
        <v>Gabon</v>
      </c>
      <c r="BO44" t="str">
        <v>Gambia</v>
      </c>
      <c r="BP44" t="str">
        <v>Georgia</v>
      </c>
      <c r="BQ44" t="str">
        <v>Germany</v>
      </c>
      <c r="BR44" t="str">
        <v>Ghana</v>
      </c>
      <c r="BS44" t="str">
        <v>Greece</v>
      </c>
      <c r="BT44" t="str">
        <v>Grenada</v>
      </c>
      <c r="BU44" t="str">
        <v>Guatemala</v>
      </c>
      <c r="BV44" t="str">
        <v>Guinea</v>
      </c>
      <c r="BW44" t="str">
        <v>Guinea-Bissau</v>
      </c>
      <c r="BX44" t="str">
        <v>Guyana</v>
      </c>
      <c r="BY44" t="str">
        <v>Haiti</v>
      </c>
      <c r="BZ44" t="str">
        <v>Honduras</v>
      </c>
      <c r="CA44" t="str">
        <v>Hungary</v>
      </c>
      <c r="CB44" t="str">
        <v>Iceland</v>
      </c>
      <c r="CC44" t="str">
        <v>India</v>
      </c>
      <c r="CD44" t="str">
        <v>Indonesia</v>
      </c>
      <c r="CE44" t="str">
        <v>Iran</v>
      </c>
      <c r="CF44" t="str">
        <v>Iraq</v>
      </c>
      <c r="CG44" t="str">
        <v>Ireland</v>
      </c>
      <c r="CH44" t="str">
        <v>Israel</v>
      </c>
      <c r="CI44" t="str">
        <v>Italy</v>
      </c>
      <c r="CJ44" t="str">
        <v>Ivory Coast</v>
      </c>
      <c r="CK44" t="str">
        <v>Jamaica</v>
      </c>
      <c r="CL44" t="str">
        <v>Japan</v>
      </c>
      <c r="CM44" t="str">
        <v>Jordan</v>
      </c>
      <c r="CN44" t="str">
        <v>Kazakhstan</v>
      </c>
      <c r="CO44" t="str">
        <v>Kenya</v>
      </c>
      <c r="CP44" t="str">
        <v>Kiribati</v>
      </c>
      <c r="CQ44" t="str">
        <v>Kuwait</v>
      </c>
      <c r="CR44" t="str">
        <v>Kyrgyzstan</v>
      </c>
      <c r="CS44" t="str">
        <v>Laos</v>
      </c>
      <c r="CT44" t="str">
        <v>Latvia</v>
      </c>
      <c r="CU44" t="str">
        <v>Lebanon</v>
      </c>
      <c r="CV44" t="str">
        <v>Lesotho</v>
      </c>
      <c r="CW44" t="str">
        <v>Liberia</v>
      </c>
      <c r="CX44" t="str">
        <v>Libya</v>
      </c>
      <c r="CY44" t="str">
        <v>Liechtenstein</v>
      </c>
      <c r="CZ44" t="str">
        <v>Lithuania</v>
      </c>
      <c r="DA44" t="str">
        <v>Luxembourg</v>
      </c>
      <c r="DB44" t="str">
        <v>Macedonia (FYROM)</v>
      </c>
      <c r="DC44" t="str">
        <v>Madagascar</v>
      </c>
      <c r="DD44" t="str">
        <v>Malawi</v>
      </c>
      <c r="DE44" t="str">
        <v>Malaysia</v>
      </c>
      <c r="DF44" t="str">
        <v>Maldives</v>
      </c>
      <c r="DG44" t="str">
        <v>Mali</v>
      </c>
      <c r="DH44" t="str">
        <v>Malta</v>
      </c>
      <c r="DI44" t="str">
        <v>Mauritania</v>
      </c>
      <c r="DJ44" t="str">
        <v>Mauritius</v>
      </c>
      <c r="DK44" t="str">
        <v>Mexico</v>
      </c>
      <c r="DL44" t="str">
        <v>Micronesia</v>
      </c>
      <c r="DM44" t="str">
        <v>Moldova</v>
      </c>
      <c r="DN44" t="str">
        <v>Monaco</v>
      </c>
      <c r="DO44" t="str">
        <v>Mongolia</v>
      </c>
      <c r="DP44" t="str">
        <v>Morocco</v>
      </c>
      <c r="DQ44" t="str">
        <v>Mozambique</v>
      </c>
      <c r="DR44" t="str">
        <v>Namibia</v>
      </c>
      <c r="DS44" t="str">
        <v>Nauru</v>
      </c>
      <c r="DT44" t="str">
        <v>Nepal</v>
      </c>
      <c r="DU44" t="str">
        <v>New Zealand</v>
      </c>
      <c r="DV44" t="str">
        <v>Nicaragua</v>
      </c>
      <c r="DW44" t="str">
        <v>Niger</v>
      </c>
      <c r="DX44" t="str">
        <v>Nigeria</v>
      </c>
      <c r="DY44" t="str">
        <v>Non-EU</v>
      </c>
      <c r="DZ44" t="str">
        <v>North Korea</v>
      </c>
      <c r="EA44" t="str">
        <v>Norway</v>
      </c>
      <c r="EB44" t="str">
        <v>Oman</v>
      </c>
      <c r="EC44" t="str">
        <v>Pakistan</v>
      </c>
      <c r="ED44" t="str">
        <v>Palau</v>
      </c>
      <c r="EE44" t="str">
        <v>Palestine</v>
      </c>
      <c r="EF44" t="str">
        <v>Panama</v>
      </c>
      <c r="EG44" t="str">
        <v>Papua New Guinea</v>
      </c>
      <c r="EH44" t="str">
        <v>Paraguay</v>
      </c>
      <c r="EI44" t="str">
        <v>Peru</v>
      </c>
      <c r="EJ44" t="str">
        <v>Phillipines</v>
      </c>
      <c r="EK44" t="str">
        <v>Poland</v>
      </c>
      <c r="EL44" t="str">
        <v>Portugal</v>
      </c>
      <c r="EM44" t="str">
        <v>Qatar</v>
      </c>
      <c r="EN44" t="str">
        <v>Romania</v>
      </c>
      <c r="EO44" t="str">
        <v>Russia</v>
      </c>
      <c r="EP44" t="str">
        <v>Rwanda</v>
      </c>
      <c r="EQ44" t="str">
        <v>Samoa</v>
      </c>
      <c r="ER44" t="str">
        <v>San Marino</v>
      </c>
      <c r="ES44" t="str">
        <v>Sao Tome &amp; Principe</v>
      </c>
      <c r="ET44" t="str">
        <v>Saudi Arabia</v>
      </c>
      <c r="EU44" t="str">
        <v>Senegal</v>
      </c>
      <c r="EV44" t="str">
        <v>Serbia and Montenegro</v>
      </c>
      <c r="EW44" t="str">
        <v>Seychelles</v>
      </c>
      <c r="EX44" t="str">
        <v>Sierra Leone</v>
      </c>
      <c r="EY44" t="str">
        <v>Singapore</v>
      </c>
      <c r="EZ44" t="str">
        <v>Slovakia</v>
      </c>
      <c r="FA44" t="str">
        <v>Slovenia</v>
      </c>
      <c r="FB44" t="str">
        <v>Solomon Islands</v>
      </c>
      <c r="FC44" t="str">
        <v>Somalia</v>
      </c>
      <c r="FD44" t="str">
        <v>South Africa</v>
      </c>
      <c r="FE44" t="str">
        <v>South Korea</v>
      </c>
      <c r="FF44" t="str">
        <v>Spain</v>
      </c>
      <c r="FG44" t="str">
        <v>Sri Lanka</v>
      </c>
      <c r="FH44" t="str">
        <v>St. Kitts-Nevis</v>
      </c>
      <c r="FI44" t="str">
        <v>St. Lucia</v>
      </c>
      <c r="FJ44" t="str">
        <v>St. Vincent &amp;</v>
      </c>
      <c r="FK44" t="str">
        <v>Sudan</v>
      </c>
      <c r="FL44" t="str">
        <v>Suriname</v>
      </c>
      <c r="FM44" t="str">
        <v>Swaziland</v>
      </c>
      <c r="FN44" t="str">
        <v>Sweden</v>
      </c>
      <c r="FO44" t="str">
        <v>Switzerland</v>
      </c>
      <c r="FP44" t="str">
        <v>Syria</v>
      </c>
      <c r="FQ44" t="str">
        <v>Taiwan</v>
      </c>
      <c r="FR44" t="str">
        <v>Tajikistan</v>
      </c>
      <c r="FS44" t="str">
        <v>Tanzania</v>
      </c>
      <c r="FT44" t="str">
        <v>Thailand</v>
      </c>
      <c r="FU44" t="str">
        <v>The Grenadines</v>
      </c>
      <c r="FV44" t="str">
        <v>The Marshall Islands</v>
      </c>
      <c r="FW44" t="str">
        <v>The Netherlands</v>
      </c>
      <c r="FX44" t="str">
        <v>Togo</v>
      </c>
      <c r="FY44" t="str">
        <v>Tonga</v>
      </c>
      <c r="FZ44" t="str">
        <v>Trinidad &amp; Tobago</v>
      </c>
      <c r="GA44" t="str">
        <v>Tunisia</v>
      </c>
      <c r="GB44" t="str">
        <v>Turkey</v>
      </c>
      <c r="GC44" t="str">
        <v>Turkmenistan</v>
      </c>
      <c r="GD44" t="str">
        <v>Tuvalu</v>
      </c>
      <c r="GE44" t="str">
        <v>Uganda</v>
      </c>
      <c r="GF44" t="str">
        <v>Ukraine</v>
      </c>
      <c r="GG44" t="str">
        <v>United Arab. Emirates</v>
      </c>
      <c r="GH44" t="str">
        <v>United Kingdom</v>
      </c>
      <c r="GI44" t="str">
        <v>Uruguay</v>
      </c>
      <c r="GJ44" t="str">
        <v>USA</v>
      </c>
      <c r="GK44" t="str">
        <v>Uzbekistan</v>
      </c>
      <c r="GL44" t="str">
        <v>Vanuatu</v>
      </c>
      <c r="GM44" t="str">
        <v>Vatican</v>
      </c>
      <c r="GN44" t="str">
        <v>Venezuela</v>
      </c>
      <c r="GO44" t="str">
        <v>Vietnam</v>
      </c>
      <c r="GP44" t="str">
        <v>Yemen</v>
      </c>
      <c r="GQ44" t="str">
        <v>Zambia</v>
      </c>
      <c r="GR44" t="str">
        <v>Zimbabwe</v>
      </c>
    </row>
    <row r="45" spans="2:200" x14ac:dyDescent="0.25">
      <c r="B45" t="str" cm="1">
        <f t="array" ref="B45:GR45">TRANSPOSE(_xlfn._xlws.FILTER(AlleLande[Lande (Engelsk)],ISNUMBER(SEARCH('Product information'!H61,AlleLande[Lande (Engelsk)])),"Kan ikke findes"))</f>
        <v>Afghanistan</v>
      </c>
      <c r="C45" t="str">
        <v>Albania</v>
      </c>
      <c r="D45" t="str">
        <v>Algeria</v>
      </c>
      <c r="E45" t="str">
        <v>Andorra</v>
      </c>
      <c r="F45" t="str">
        <v>Angola</v>
      </c>
      <c r="G45" t="str">
        <v>Antigua &amp; Barbuda</v>
      </c>
      <c r="H45" t="str">
        <v>Argentina</v>
      </c>
      <c r="I45" t="str">
        <v>Armenia</v>
      </c>
      <c r="J45" t="str">
        <v>Australia</v>
      </c>
      <c r="K45" t="str">
        <v>Austria</v>
      </c>
      <c r="L45" t="str">
        <v>Azerbaijan</v>
      </c>
      <c r="M45" t="str">
        <v>Bahamas</v>
      </c>
      <c r="N45" t="str">
        <v>Bahrain</v>
      </c>
      <c r="O45" t="str">
        <v>Bangladesh</v>
      </c>
      <c r="P45" t="str">
        <v>Barbados</v>
      </c>
      <c r="Q45" t="str">
        <v>Belarus</v>
      </c>
      <c r="R45" t="str">
        <v>Belgium</v>
      </c>
      <c r="S45" t="str">
        <v>Belize</v>
      </c>
      <c r="T45" t="str">
        <v>Benin</v>
      </c>
      <c r="U45" t="str">
        <v>Bhutan</v>
      </c>
      <c r="V45" t="str">
        <v>Bolivia</v>
      </c>
      <c r="W45" t="str">
        <v>Bosnia and Herzegovina</v>
      </c>
      <c r="X45" t="str">
        <v>Botswana</v>
      </c>
      <c r="Y45" t="str">
        <v>Brazil</v>
      </c>
      <c r="Z45" t="str">
        <v>Brunei</v>
      </c>
      <c r="AA45" t="str">
        <v>Bulgaria</v>
      </c>
      <c r="AB45" t="str">
        <v>Burkina Faso</v>
      </c>
      <c r="AC45" t="str">
        <v>Burma (Myanmar)</v>
      </c>
      <c r="AD45" t="str">
        <v>Burundi</v>
      </c>
      <c r="AE45" t="str">
        <v>Cambodia</v>
      </c>
      <c r="AF45" t="str">
        <v>Cameroon</v>
      </c>
      <c r="AG45" t="str">
        <v>Canada</v>
      </c>
      <c r="AH45" t="str">
        <v>Cape Verde Islands</v>
      </c>
      <c r="AI45" t="str">
        <v>Central Africa</v>
      </c>
      <c r="AJ45" t="str">
        <v>Chad</v>
      </c>
      <c r="AK45" t="str">
        <v>Chile</v>
      </c>
      <c r="AL45" t="str">
        <v>China</v>
      </c>
      <c r="AM45" t="str">
        <v>Colombia</v>
      </c>
      <c r="AN45" t="str">
        <v>Comoros</v>
      </c>
      <c r="AO45" t="str">
        <v>Congo</v>
      </c>
      <c r="AP45" t="str">
        <v>Costa Rica</v>
      </c>
      <c r="AQ45" t="str">
        <v>Croatia</v>
      </c>
      <c r="AR45" t="str">
        <v>Cuba</v>
      </c>
      <c r="AS45" t="str">
        <v>Cyprus</v>
      </c>
      <c r="AT45" t="str">
        <v>Czech Republic</v>
      </c>
      <c r="AU45" t="str">
        <v>Darussalem</v>
      </c>
      <c r="AV45" t="str">
        <v>Democratic rep. Congo</v>
      </c>
      <c r="AW45" t="str">
        <v>Denmark</v>
      </c>
      <c r="AX45" t="str">
        <v>Djibouti</v>
      </c>
      <c r="AY45" t="str">
        <v>Dominica</v>
      </c>
      <c r="AZ45" t="str">
        <v>Dominican Republic</v>
      </c>
      <c r="BA45" t="str">
        <v>East Timor</v>
      </c>
      <c r="BB45" t="str">
        <v>Ecuador</v>
      </c>
      <c r="BC45" t="str">
        <v>Egypt</v>
      </c>
      <c r="BD45" t="str">
        <v>El Salvador</v>
      </c>
      <c r="BE45" t="str">
        <v>Equatorial Guinea</v>
      </c>
      <c r="BF45" t="str">
        <v>Eritrea</v>
      </c>
      <c r="BG45" t="str">
        <v>Estonia</v>
      </c>
      <c r="BH45" t="str">
        <v>Ethiopia</v>
      </c>
      <c r="BI45" t="str">
        <v>EU</v>
      </c>
      <c r="BJ45" t="str">
        <v>EU/Non-EU</v>
      </c>
      <c r="BK45" t="str">
        <v>Fiji</v>
      </c>
      <c r="BL45" t="str">
        <v>Finland</v>
      </c>
      <c r="BM45" t="str">
        <v>France</v>
      </c>
      <c r="BN45" t="str">
        <v>Gabon</v>
      </c>
      <c r="BO45" t="str">
        <v>Gambia</v>
      </c>
      <c r="BP45" t="str">
        <v>Georgia</v>
      </c>
      <c r="BQ45" t="str">
        <v>Germany</v>
      </c>
      <c r="BR45" t="str">
        <v>Ghana</v>
      </c>
      <c r="BS45" t="str">
        <v>Greece</v>
      </c>
      <c r="BT45" t="str">
        <v>Grenada</v>
      </c>
      <c r="BU45" t="str">
        <v>Guatemala</v>
      </c>
      <c r="BV45" t="str">
        <v>Guinea</v>
      </c>
      <c r="BW45" t="str">
        <v>Guinea-Bissau</v>
      </c>
      <c r="BX45" t="str">
        <v>Guyana</v>
      </c>
      <c r="BY45" t="str">
        <v>Haiti</v>
      </c>
      <c r="BZ45" t="str">
        <v>Honduras</v>
      </c>
      <c r="CA45" t="str">
        <v>Hungary</v>
      </c>
      <c r="CB45" t="str">
        <v>Iceland</v>
      </c>
      <c r="CC45" t="str">
        <v>India</v>
      </c>
      <c r="CD45" t="str">
        <v>Indonesia</v>
      </c>
      <c r="CE45" t="str">
        <v>Iran</v>
      </c>
      <c r="CF45" t="str">
        <v>Iraq</v>
      </c>
      <c r="CG45" t="str">
        <v>Ireland</v>
      </c>
      <c r="CH45" t="str">
        <v>Israel</v>
      </c>
      <c r="CI45" t="str">
        <v>Italy</v>
      </c>
      <c r="CJ45" t="str">
        <v>Ivory Coast</v>
      </c>
      <c r="CK45" t="str">
        <v>Jamaica</v>
      </c>
      <c r="CL45" t="str">
        <v>Japan</v>
      </c>
      <c r="CM45" t="str">
        <v>Jordan</v>
      </c>
      <c r="CN45" t="str">
        <v>Kazakhstan</v>
      </c>
      <c r="CO45" t="str">
        <v>Kenya</v>
      </c>
      <c r="CP45" t="str">
        <v>Kiribati</v>
      </c>
      <c r="CQ45" t="str">
        <v>Kuwait</v>
      </c>
      <c r="CR45" t="str">
        <v>Kyrgyzstan</v>
      </c>
      <c r="CS45" t="str">
        <v>Laos</v>
      </c>
      <c r="CT45" t="str">
        <v>Latvia</v>
      </c>
      <c r="CU45" t="str">
        <v>Lebanon</v>
      </c>
      <c r="CV45" t="str">
        <v>Lesotho</v>
      </c>
      <c r="CW45" t="str">
        <v>Liberia</v>
      </c>
      <c r="CX45" t="str">
        <v>Libya</v>
      </c>
      <c r="CY45" t="str">
        <v>Liechtenstein</v>
      </c>
      <c r="CZ45" t="str">
        <v>Lithuania</v>
      </c>
      <c r="DA45" t="str">
        <v>Luxembourg</v>
      </c>
      <c r="DB45" t="str">
        <v>Macedonia (FYROM)</v>
      </c>
      <c r="DC45" t="str">
        <v>Madagascar</v>
      </c>
      <c r="DD45" t="str">
        <v>Malawi</v>
      </c>
      <c r="DE45" t="str">
        <v>Malaysia</v>
      </c>
      <c r="DF45" t="str">
        <v>Maldives</v>
      </c>
      <c r="DG45" t="str">
        <v>Mali</v>
      </c>
      <c r="DH45" t="str">
        <v>Malta</v>
      </c>
      <c r="DI45" t="str">
        <v>Mauritania</v>
      </c>
      <c r="DJ45" t="str">
        <v>Mauritius</v>
      </c>
      <c r="DK45" t="str">
        <v>Mexico</v>
      </c>
      <c r="DL45" t="str">
        <v>Micronesia</v>
      </c>
      <c r="DM45" t="str">
        <v>Moldova</v>
      </c>
      <c r="DN45" t="str">
        <v>Monaco</v>
      </c>
      <c r="DO45" t="str">
        <v>Mongolia</v>
      </c>
      <c r="DP45" t="str">
        <v>Morocco</v>
      </c>
      <c r="DQ45" t="str">
        <v>Mozambique</v>
      </c>
      <c r="DR45" t="str">
        <v>Namibia</v>
      </c>
      <c r="DS45" t="str">
        <v>Nauru</v>
      </c>
      <c r="DT45" t="str">
        <v>Nepal</v>
      </c>
      <c r="DU45" t="str">
        <v>New Zealand</v>
      </c>
      <c r="DV45" t="str">
        <v>Nicaragua</v>
      </c>
      <c r="DW45" t="str">
        <v>Niger</v>
      </c>
      <c r="DX45" t="str">
        <v>Nigeria</v>
      </c>
      <c r="DY45" t="str">
        <v>Non-EU</v>
      </c>
      <c r="DZ45" t="str">
        <v>North Korea</v>
      </c>
      <c r="EA45" t="str">
        <v>Norway</v>
      </c>
      <c r="EB45" t="str">
        <v>Oman</v>
      </c>
      <c r="EC45" t="str">
        <v>Pakistan</v>
      </c>
      <c r="ED45" t="str">
        <v>Palau</v>
      </c>
      <c r="EE45" t="str">
        <v>Palestine</v>
      </c>
      <c r="EF45" t="str">
        <v>Panama</v>
      </c>
      <c r="EG45" t="str">
        <v>Papua New Guinea</v>
      </c>
      <c r="EH45" t="str">
        <v>Paraguay</v>
      </c>
      <c r="EI45" t="str">
        <v>Peru</v>
      </c>
      <c r="EJ45" t="str">
        <v>Phillipines</v>
      </c>
      <c r="EK45" t="str">
        <v>Poland</v>
      </c>
      <c r="EL45" t="str">
        <v>Portugal</v>
      </c>
      <c r="EM45" t="str">
        <v>Qatar</v>
      </c>
      <c r="EN45" t="str">
        <v>Romania</v>
      </c>
      <c r="EO45" t="str">
        <v>Russia</v>
      </c>
      <c r="EP45" t="str">
        <v>Rwanda</v>
      </c>
      <c r="EQ45" t="str">
        <v>Samoa</v>
      </c>
      <c r="ER45" t="str">
        <v>San Marino</v>
      </c>
      <c r="ES45" t="str">
        <v>Sao Tome &amp; Principe</v>
      </c>
      <c r="ET45" t="str">
        <v>Saudi Arabia</v>
      </c>
      <c r="EU45" t="str">
        <v>Senegal</v>
      </c>
      <c r="EV45" t="str">
        <v>Serbia and Montenegro</v>
      </c>
      <c r="EW45" t="str">
        <v>Seychelles</v>
      </c>
      <c r="EX45" t="str">
        <v>Sierra Leone</v>
      </c>
      <c r="EY45" t="str">
        <v>Singapore</v>
      </c>
      <c r="EZ45" t="str">
        <v>Slovakia</v>
      </c>
      <c r="FA45" t="str">
        <v>Slovenia</v>
      </c>
      <c r="FB45" t="str">
        <v>Solomon Islands</v>
      </c>
      <c r="FC45" t="str">
        <v>Somalia</v>
      </c>
      <c r="FD45" t="str">
        <v>South Africa</v>
      </c>
      <c r="FE45" t="str">
        <v>South Korea</v>
      </c>
      <c r="FF45" t="str">
        <v>Spain</v>
      </c>
      <c r="FG45" t="str">
        <v>Sri Lanka</v>
      </c>
      <c r="FH45" t="str">
        <v>St. Kitts-Nevis</v>
      </c>
      <c r="FI45" t="str">
        <v>St. Lucia</v>
      </c>
      <c r="FJ45" t="str">
        <v>St. Vincent &amp;</v>
      </c>
      <c r="FK45" t="str">
        <v>Sudan</v>
      </c>
      <c r="FL45" t="str">
        <v>Suriname</v>
      </c>
      <c r="FM45" t="str">
        <v>Swaziland</v>
      </c>
      <c r="FN45" t="str">
        <v>Sweden</v>
      </c>
      <c r="FO45" t="str">
        <v>Switzerland</v>
      </c>
      <c r="FP45" t="str">
        <v>Syria</v>
      </c>
      <c r="FQ45" t="str">
        <v>Taiwan</v>
      </c>
      <c r="FR45" t="str">
        <v>Tajikistan</v>
      </c>
      <c r="FS45" t="str">
        <v>Tanzania</v>
      </c>
      <c r="FT45" t="str">
        <v>Thailand</v>
      </c>
      <c r="FU45" t="str">
        <v>The Grenadines</v>
      </c>
      <c r="FV45" t="str">
        <v>The Marshall Islands</v>
      </c>
      <c r="FW45" t="str">
        <v>The Netherlands</v>
      </c>
      <c r="FX45" t="str">
        <v>Togo</v>
      </c>
      <c r="FY45" t="str">
        <v>Tonga</v>
      </c>
      <c r="FZ45" t="str">
        <v>Trinidad &amp; Tobago</v>
      </c>
      <c r="GA45" t="str">
        <v>Tunisia</v>
      </c>
      <c r="GB45" t="str">
        <v>Turkey</v>
      </c>
      <c r="GC45" t="str">
        <v>Turkmenistan</v>
      </c>
      <c r="GD45" t="str">
        <v>Tuvalu</v>
      </c>
      <c r="GE45" t="str">
        <v>Uganda</v>
      </c>
      <c r="GF45" t="str">
        <v>Ukraine</v>
      </c>
      <c r="GG45" t="str">
        <v>United Arab. Emirates</v>
      </c>
      <c r="GH45" t="str">
        <v>United Kingdom</v>
      </c>
      <c r="GI45" t="str">
        <v>Uruguay</v>
      </c>
      <c r="GJ45" t="str">
        <v>USA</v>
      </c>
      <c r="GK45" t="str">
        <v>Uzbekistan</v>
      </c>
      <c r="GL45" t="str">
        <v>Vanuatu</v>
      </c>
      <c r="GM45" t="str">
        <v>Vatican</v>
      </c>
      <c r="GN45" t="str">
        <v>Venezuela</v>
      </c>
      <c r="GO45" t="str">
        <v>Vietnam</v>
      </c>
      <c r="GP45" t="str">
        <v>Yemen</v>
      </c>
      <c r="GQ45" t="str">
        <v>Zambia</v>
      </c>
      <c r="GR45" t="str">
        <v>Zimbabwe</v>
      </c>
    </row>
    <row r="46" spans="2:200" x14ac:dyDescent="0.25">
      <c r="B46" t="str" cm="1">
        <f t="array" ref="B46:GR46">TRANSPOSE(_xlfn._xlws.FILTER(AlleLande[Lande (Engelsk)],ISNUMBER(SEARCH('Product information'!H62,AlleLande[Lande (Engelsk)])),"Kan ikke findes"))</f>
        <v>Afghanistan</v>
      </c>
      <c r="C46" t="str">
        <v>Albania</v>
      </c>
      <c r="D46" t="str">
        <v>Algeria</v>
      </c>
      <c r="E46" t="str">
        <v>Andorra</v>
      </c>
      <c r="F46" t="str">
        <v>Angola</v>
      </c>
      <c r="G46" t="str">
        <v>Antigua &amp; Barbuda</v>
      </c>
      <c r="H46" t="str">
        <v>Argentina</v>
      </c>
      <c r="I46" t="str">
        <v>Armenia</v>
      </c>
      <c r="J46" t="str">
        <v>Australia</v>
      </c>
      <c r="K46" t="str">
        <v>Austria</v>
      </c>
      <c r="L46" t="str">
        <v>Azerbaijan</v>
      </c>
      <c r="M46" t="str">
        <v>Bahamas</v>
      </c>
      <c r="N46" t="str">
        <v>Bahrain</v>
      </c>
      <c r="O46" t="str">
        <v>Bangladesh</v>
      </c>
      <c r="P46" t="str">
        <v>Barbados</v>
      </c>
      <c r="Q46" t="str">
        <v>Belarus</v>
      </c>
      <c r="R46" t="str">
        <v>Belgium</v>
      </c>
      <c r="S46" t="str">
        <v>Belize</v>
      </c>
      <c r="T46" t="str">
        <v>Benin</v>
      </c>
      <c r="U46" t="str">
        <v>Bhutan</v>
      </c>
      <c r="V46" t="str">
        <v>Bolivia</v>
      </c>
      <c r="W46" t="str">
        <v>Bosnia and Herzegovina</v>
      </c>
      <c r="X46" t="str">
        <v>Botswana</v>
      </c>
      <c r="Y46" t="str">
        <v>Brazil</v>
      </c>
      <c r="Z46" t="str">
        <v>Brunei</v>
      </c>
      <c r="AA46" t="str">
        <v>Bulgaria</v>
      </c>
      <c r="AB46" t="str">
        <v>Burkina Faso</v>
      </c>
      <c r="AC46" t="str">
        <v>Burma (Myanmar)</v>
      </c>
      <c r="AD46" t="str">
        <v>Burundi</v>
      </c>
      <c r="AE46" t="str">
        <v>Cambodia</v>
      </c>
      <c r="AF46" t="str">
        <v>Cameroon</v>
      </c>
      <c r="AG46" t="str">
        <v>Canada</v>
      </c>
      <c r="AH46" t="str">
        <v>Cape Verde Islands</v>
      </c>
      <c r="AI46" t="str">
        <v>Central Africa</v>
      </c>
      <c r="AJ46" t="str">
        <v>Chad</v>
      </c>
      <c r="AK46" t="str">
        <v>Chile</v>
      </c>
      <c r="AL46" t="str">
        <v>China</v>
      </c>
      <c r="AM46" t="str">
        <v>Colombia</v>
      </c>
      <c r="AN46" t="str">
        <v>Comoros</v>
      </c>
      <c r="AO46" t="str">
        <v>Congo</v>
      </c>
      <c r="AP46" t="str">
        <v>Costa Rica</v>
      </c>
      <c r="AQ46" t="str">
        <v>Croatia</v>
      </c>
      <c r="AR46" t="str">
        <v>Cuba</v>
      </c>
      <c r="AS46" t="str">
        <v>Cyprus</v>
      </c>
      <c r="AT46" t="str">
        <v>Czech Republic</v>
      </c>
      <c r="AU46" t="str">
        <v>Darussalem</v>
      </c>
      <c r="AV46" t="str">
        <v>Democratic rep. Congo</v>
      </c>
      <c r="AW46" t="str">
        <v>Denmark</v>
      </c>
      <c r="AX46" t="str">
        <v>Djibouti</v>
      </c>
      <c r="AY46" t="str">
        <v>Dominica</v>
      </c>
      <c r="AZ46" t="str">
        <v>Dominican Republic</v>
      </c>
      <c r="BA46" t="str">
        <v>East Timor</v>
      </c>
      <c r="BB46" t="str">
        <v>Ecuador</v>
      </c>
      <c r="BC46" t="str">
        <v>Egypt</v>
      </c>
      <c r="BD46" t="str">
        <v>El Salvador</v>
      </c>
      <c r="BE46" t="str">
        <v>Equatorial Guinea</v>
      </c>
      <c r="BF46" t="str">
        <v>Eritrea</v>
      </c>
      <c r="BG46" t="str">
        <v>Estonia</v>
      </c>
      <c r="BH46" t="str">
        <v>Ethiopia</v>
      </c>
      <c r="BI46" t="str">
        <v>EU</v>
      </c>
      <c r="BJ46" t="str">
        <v>EU/Non-EU</v>
      </c>
      <c r="BK46" t="str">
        <v>Fiji</v>
      </c>
      <c r="BL46" t="str">
        <v>Finland</v>
      </c>
      <c r="BM46" t="str">
        <v>France</v>
      </c>
      <c r="BN46" t="str">
        <v>Gabon</v>
      </c>
      <c r="BO46" t="str">
        <v>Gambia</v>
      </c>
      <c r="BP46" t="str">
        <v>Georgia</v>
      </c>
      <c r="BQ46" t="str">
        <v>Germany</v>
      </c>
      <c r="BR46" t="str">
        <v>Ghana</v>
      </c>
      <c r="BS46" t="str">
        <v>Greece</v>
      </c>
      <c r="BT46" t="str">
        <v>Grenada</v>
      </c>
      <c r="BU46" t="str">
        <v>Guatemala</v>
      </c>
      <c r="BV46" t="str">
        <v>Guinea</v>
      </c>
      <c r="BW46" t="str">
        <v>Guinea-Bissau</v>
      </c>
      <c r="BX46" t="str">
        <v>Guyana</v>
      </c>
      <c r="BY46" t="str">
        <v>Haiti</v>
      </c>
      <c r="BZ46" t="str">
        <v>Honduras</v>
      </c>
      <c r="CA46" t="str">
        <v>Hungary</v>
      </c>
      <c r="CB46" t="str">
        <v>Iceland</v>
      </c>
      <c r="CC46" t="str">
        <v>India</v>
      </c>
      <c r="CD46" t="str">
        <v>Indonesia</v>
      </c>
      <c r="CE46" t="str">
        <v>Iran</v>
      </c>
      <c r="CF46" t="str">
        <v>Iraq</v>
      </c>
      <c r="CG46" t="str">
        <v>Ireland</v>
      </c>
      <c r="CH46" t="str">
        <v>Israel</v>
      </c>
      <c r="CI46" t="str">
        <v>Italy</v>
      </c>
      <c r="CJ46" t="str">
        <v>Ivory Coast</v>
      </c>
      <c r="CK46" t="str">
        <v>Jamaica</v>
      </c>
      <c r="CL46" t="str">
        <v>Japan</v>
      </c>
      <c r="CM46" t="str">
        <v>Jordan</v>
      </c>
      <c r="CN46" t="str">
        <v>Kazakhstan</v>
      </c>
      <c r="CO46" t="str">
        <v>Kenya</v>
      </c>
      <c r="CP46" t="str">
        <v>Kiribati</v>
      </c>
      <c r="CQ46" t="str">
        <v>Kuwait</v>
      </c>
      <c r="CR46" t="str">
        <v>Kyrgyzstan</v>
      </c>
      <c r="CS46" t="str">
        <v>Laos</v>
      </c>
      <c r="CT46" t="str">
        <v>Latvia</v>
      </c>
      <c r="CU46" t="str">
        <v>Lebanon</v>
      </c>
      <c r="CV46" t="str">
        <v>Lesotho</v>
      </c>
      <c r="CW46" t="str">
        <v>Liberia</v>
      </c>
      <c r="CX46" t="str">
        <v>Libya</v>
      </c>
      <c r="CY46" t="str">
        <v>Liechtenstein</v>
      </c>
      <c r="CZ46" t="str">
        <v>Lithuania</v>
      </c>
      <c r="DA46" t="str">
        <v>Luxembourg</v>
      </c>
      <c r="DB46" t="str">
        <v>Macedonia (FYROM)</v>
      </c>
      <c r="DC46" t="str">
        <v>Madagascar</v>
      </c>
      <c r="DD46" t="str">
        <v>Malawi</v>
      </c>
      <c r="DE46" t="str">
        <v>Malaysia</v>
      </c>
      <c r="DF46" t="str">
        <v>Maldives</v>
      </c>
      <c r="DG46" t="str">
        <v>Mali</v>
      </c>
      <c r="DH46" t="str">
        <v>Malta</v>
      </c>
      <c r="DI46" t="str">
        <v>Mauritania</v>
      </c>
      <c r="DJ46" t="str">
        <v>Mauritius</v>
      </c>
      <c r="DK46" t="str">
        <v>Mexico</v>
      </c>
      <c r="DL46" t="str">
        <v>Micronesia</v>
      </c>
      <c r="DM46" t="str">
        <v>Moldova</v>
      </c>
      <c r="DN46" t="str">
        <v>Monaco</v>
      </c>
      <c r="DO46" t="str">
        <v>Mongolia</v>
      </c>
      <c r="DP46" t="str">
        <v>Morocco</v>
      </c>
      <c r="DQ46" t="str">
        <v>Mozambique</v>
      </c>
      <c r="DR46" t="str">
        <v>Namibia</v>
      </c>
      <c r="DS46" t="str">
        <v>Nauru</v>
      </c>
      <c r="DT46" t="str">
        <v>Nepal</v>
      </c>
      <c r="DU46" t="str">
        <v>New Zealand</v>
      </c>
      <c r="DV46" t="str">
        <v>Nicaragua</v>
      </c>
      <c r="DW46" t="str">
        <v>Niger</v>
      </c>
      <c r="DX46" t="str">
        <v>Nigeria</v>
      </c>
      <c r="DY46" t="str">
        <v>Non-EU</v>
      </c>
      <c r="DZ46" t="str">
        <v>North Korea</v>
      </c>
      <c r="EA46" t="str">
        <v>Norway</v>
      </c>
      <c r="EB46" t="str">
        <v>Oman</v>
      </c>
      <c r="EC46" t="str">
        <v>Pakistan</v>
      </c>
      <c r="ED46" t="str">
        <v>Palau</v>
      </c>
      <c r="EE46" t="str">
        <v>Palestine</v>
      </c>
      <c r="EF46" t="str">
        <v>Panama</v>
      </c>
      <c r="EG46" t="str">
        <v>Papua New Guinea</v>
      </c>
      <c r="EH46" t="str">
        <v>Paraguay</v>
      </c>
      <c r="EI46" t="str">
        <v>Peru</v>
      </c>
      <c r="EJ46" t="str">
        <v>Phillipines</v>
      </c>
      <c r="EK46" t="str">
        <v>Poland</v>
      </c>
      <c r="EL46" t="str">
        <v>Portugal</v>
      </c>
      <c r="EM46" t="str">
        <v>Qatar</v>
      </c>
      <c r="EN46" t="str">
        <v>Romania</v>
      </c>
      <c r="EO46" t="str">
        <v>Russia</v>
      </c>
      <c r="EP46" t="str">
        <v>Rwanda</v>
      </c>
      <c r="EQ46" t="str">
        <v>Samoa</v>
      </c>
      <c r="ER46" t="str">
        <v>San Marino</v>
      </c>
      <c r="ES46" t="str">
        <v>Sao Tome &amp; Principe</v>
      </c>
      <c r="ET46" t="str">
        <v>Saudi Arabia</v>
      </c>
      <c r="EU46" t="str">
        <v>Senegal</v>
      </c>
      <c r="EV46" t="str">
        <v>Serbia and Montenegro</v>
      </c>
      <c r="EW46" t="str">
        <v>Seychelles</v>
      </c>
      <c r="EX46" t="str">
        <v>Sierra Leone</v>
      </c>
      <c r="EY46" t="str">
        <v>Singapore</v>
      </c>
      <c r="EZ46" t="str">
        <v>Slovakia</v>
      </c>
      <c r="FA46" t="str">
        <v>Slovenia</v>
      </c>
      <c r="FB46" t="str">
        <v>Solomon Islands</v>
      </c>
      <c r="FC46" t="str">
        <v>Somalia</v>
      </c>
      <c r="FD46" t="str">
        <v>South Africa</v>
      </c>
      <c r="FE46" t="str">
        <v>South Korea</v>
      </c>
      <c r="FF46" t="str">
        <v>Spain</v>
      </c>
      <c r="FG46" t="str">
        <v>Sri Lanka</v>
      </c>
      <c r="FH46" t="str">
        <v>St. Kitts-Nevis</v>
      </c>
      <c r="FI46" t="str">
        <v>St. Lucia</v>
      </c>
      <c r="FJ46" t="str">
        <v>St. Vincent &amp;</v>
      </c>
      <c r="FK46" t="str">
        <v>Sudan</v>
      </c>
      <c r="FL46" t="str">
        <v>Suriname</v>
      </c>
      <c r="FM46" t="str">
        <v>Swaziland</v>
      </c>
      <c r="FN46" t="str">
        <v>Sweden</v>
      </c>
      <c r="FO46" t="str">
        <v>Switzerland</v>
      </c>
      <c r="FP46" t="str">
        <v>Syria</v>
      </c>
      <c r="FQ46" t="str">
        <v>Taiwan</v>
      </c>
      <c r="FR46" t="str">
        <v>Tajikistan</v>
      </c>
      <c r="FS46" t="str">
        <v>Tanzania</v>
      </c>
      <c r="FT46" t="str">
        <v>Thailand</v>
      </c>
      <c r="FU46" t="str">
        <v>The Grenadines</v>
      </c>
      <c r="FV46" t="str">
        <v>The Marshall Islands</v>
      </c>
      <c r="FW46" t="str">
        <v>The Netherlands</v>
      </c>
      <c r="FX46" t="str">
        <v>Togo</v>
      </c>
      <c r="FY46" t="str">
        <v>Tonga</v>
      </c>
      <c r="FZ46" t="str">
        <v>Trinidad &amp; Tobago</v>
      </c>
      <c r="GA46" t="str">
        <v>Tunisia</v>
      </c>
      <c r="GB46" t="str">
        <v>Turkey</v>
      </c>
      <c r="GC46" t="str">
        <v>Turkmenistan</v>
      </c>
      <c r="GD46" t="str">
        <v>Tuvalu</v>
      </c>
      <c r="GE46" t="str">
        <v>Uganda</v>
      </c>
      <c r="GF46" t="str">
        <v>Ukraine</v>
      </c>
      <c r="GG46" t="str">
        <v>United Arab. Emirates</v>
      </c>
      <c r="GH46" t="str">
        <v>United Kingdom</v>
      </c>
      <c r="GI46" t="str">
        <v>Uruguay</v>
      </c>
      <c r="GJ46" t="str">
        <v>USA</v>
      </c>
      <c r="GK46" t="str">
        <v>Uzbekistan</v>
      </c>
      <c r="GL46" t="str">
        <v>Vanuatu</v>
      </c>
      <c r="GM46" t="str">
        <v>Vatican</v>
      </c>
      <c r="GN46" t="str">
        <v>Venezuela</v>
      </c>
      <c r="GO46" t="str">
        <v>Vietnam</v>
      </c>
      <c r="GP46" t="str">
        <v>Yemen</v>
      </c>
      <c r="GQ46" t="str">
        <v>Zambia</v>
      </c>
      <c r="GR46" t="str">
        <v>Zimbabwe</v>
      </c>
    </row>
    <row r="47" spans="2:200" x14ac:dyDescent="0.25">
      <c r="B47" t="str" cm="1">
        <f t="array" ref="B47:GR47">TRANSPOSE(_xlfn._xlws.FILTER(AlleLande[Lande (Engelsk)],ISNUMBER(SEARCH('Product information'!H63,AlleLande[Lande (Engelsk)])),"Kan ikke findes"))</f>
        <v>Afghanistan</v>
      </c>
      <c r="C47" t="str">
        <v>Albania</v>
      </c>
      <c r="D47" t="str">
        <v>Algeria</v>
      </c>
      <c r="E47" t="str">
        <v>Andorra</v>
      </c>
      <c r="F47" t="str">
        <v>Angola</v>
      </c>
      <c r="G47" t="str">
        <v>Antigua &amp; Barbuda</v>
      </c>
      <c r="H47" t="str">
        <v>Argentina</v>
      </c>
      <c r="I47" t="str">
        <v>Armenia</v>
      </c>
      <c r="J47" t="str">
        <v>Australia</v>
      </c>
      <c r="K47" t="str">
        <v>Austria</v>
      </c>
      <c r="L47" t="str">
        <v>Azerbaijan</v>
      </c>
      <c r="M47" t="str">
        <v>Bahamas</v>
      </c>
      <c r="N47" t="str">
        <v>Bahrain</v>
      </c>
      <c r="O47" t="str">
        <v>Bangladesh</v>
      </c>
      <c r="P47" t="str">
        <v>Barbados</v>
      </c>
      <c r="Q47" t="str">
        <v>Belarus</v>
      </c>
      <c r="R47" t="str">
        <v>Belgium</v>
      </c>
      <c r="S47" t="str">
        <v>Belize</v>
      </c>
      <c r="T47" t="str">
        <v>Benin</v>
      </c>
      <c r="U47" t="str">
        <v>Bhutan</v>
      </c>
      <c r="V47" t="str">
        <v>Bolivia</v>
      </c>
      <c r="W47" t="str">
        <v>Bosnia and Herzegovina</v>
      </c>
      <c r="X47" t="str">
        <v>Botswana</v>
      </c>
      <c r="Y47" t="str">
        <v>Brazil</v>
      </c>
      <c r="Z47" t="str">
        <v>Brunei</v>
      </c>
      <c r="AA47" t="str">
        <v>Bulgaria</v>
      </c>
      <c r="AB47" t="str">
        <v>Burkina Faso</v>
      </c>
      <c r="AC47" t="str">
        <v>Burma (Myanmar)</v>
      </c>
      <c r="AD47" t="str">
        <v>Burundi</v>
      </c>
      <c r="AE47" t="str">
        <v>Cambodia</v>
      </c>
      <c r="AF47" t="str">
        <v>Cameroon</v>
      </c>
      <c r="AG47" t="str">
        <v>Canada</v>
      </c>
      <c r="AH47" t="str">
        <v>Cape Verde Islands</v>
      </c>
      <c r="AI47" t="str">
        <v>Central Africa</v>
      </c>
      <c r="AJ47" t="str">
        <v>Chad</v>
      </c>
      <c r="AK47" t="str">
        <v>Chile</v>
      </c>
      <c r="AL47" t="str">
        <v>China</v>
      </c>
      <c r="AM47" t="str">
        <v>Colombia</v>
      </c>
      <c r="AN47" t="str">
        <v>Comoros</v>
      </c>
      <c r="AO47" t="str">
        <v>Congo</v>
      </c>
      <c r="AP47" t="str">
        <v>Costa Rica</v>
      </c>
      <c r="AQ47" t="str">
        <v>Croatia</v>
      </c>
      <c r="AR47" t="str">
        <v>Cuba</v>
      </c>
      <c r="AS47" t="str">
        <v>Cyprus</v>
      </c>
      <c r="AT47" t="str">
        <v>Czech Republic</v>
      </c>
      <c r="AU47" t="str">
        <v>Darussalem</v>
      </c>
      <c r="AV47" t="str">
        <v>Democratic rep. Congo</v>
      </c>
      <c r="AW47" t="str">
        <v>Denmark</v>
      </c>
      <c r="AX47" t="str">
        <v>Djibouti</v>
      </c>
      <c r="AY47" t="str">
        <v>Dominica</v>
      </c>
      <c r="AZ47" t="str">
        <v>Dominican Republic</v>
      </c>
      <c r="BA47" t="str">
        <v>East Timor</v>
      </c>
      <c r="BB47" t="str">
        <v>Ecuador</v>
      </c>
      <c r="BC47" t="str">
        <v>Egypt</v>
      </c>
      <c r="BD47" t="str">
        <v>El Salvador</v>
      </c>
      <c r="BE47" t="str">
        <v>Equatorial Guinea</v>
      </c>
      <c r="BF47" t="str">
        <v>Eritrea</v>
      </c>
      <c r="BG47" t="str">
        <v>Estonia</v>
      </c>
      <c r="BH47" t="str">
        <v>Ethiopia</v>
      </c>
      <c r="BI47" t="str">
        <v>EU</v>
      </c>
      <c r="BJ47" t="str">
        <v>EU/Non-EU</v>
      </c>
      <c r="BK47" t="str">
        <v>Fiji</v>
      </c>
      <c r="BL47" t="str">
        <v>Finland</v>
      </c>
      <c r="BM47" t="str">
        <v>France</v>
      </c>
      <c r="BN47" t="str">
        <v>Gabon</v>
      </c>
      <c r="BO47" t="str">
        <v>Gambia</v>
      </c>
      <c r="BP47" t="str">
        <v>Georgia</v>
      </c>
      <c r="BQ47" t="str">
        <v>Germany</v>
      </c>
      <c r="BR47" t="str">
        <v>Ghana</v>
      </c>
      <c r="BS47" t="str">
        <v>Greece</v>
      </c>
      <c r="BT47" t="str">
        <v>Grenada</v>
      </c>
      <c r="BU47" t="str">
        <v>Guatemala</v>
      </c>
      <c r="BV47" t="str">
        <v>Guinea</v>
      </c>
      <c r="BW47" t="str">
        <v>Guinea-Bissau</v>
      </c>
      <c r="BX47" t="str">
        <v>Guyana</v>
      </c>
      <c r="BY47" t="str">
        <v>Haiti</v>
      </c>
      <c r="BZ47" t="str">
        <v>Honduras</v>
      </c>
      <c r="CA47" t="str">
        <v>Hungary</v>
      </c>
      <c r="CB47" t="str">
        <v>Iceland</v>
      </c>
      <c r="CC47" t="str">
        <v>India</v>
      </c>
      <c r="CD47" t="str">
        <v>Indonesia</v>
      </c>
      <c r="CE47" t="str">
        <v>Iran</v>
      </c>
      <c r="CF47" t="str">
        <v>Iraq</v>
      </c>
      <c r="CG47" t="str">
        <v>Ireland</v>
      </c>
      <c r="CH47" t="str">
        <v>Israel</v>
      </c>
      <c r="CI47" t="str">
        <v>Italy</v>
      </c>
      <c r="CJ47" t="str">
        <v>Ivory Coast</v>
      </c>
      <c r="CK47" t="str">
        <v>Jamaica</v>
      </c>
      <c r="CL47" t="str">
        <v>Japan</v>
      </c>
      <c r="CM47" t="str">
        <v>Jordan</v>
      </c>
      <c r="CN47" t="str">
        <v>Kazakhstan</v>
      </c>
      <c r="CO47" t="str">
        <v>Kenya</v>
      </c>
      <c r="CP47" t="str">
        <v>Kiribati</v>
      </c>
      <c r="CQ47" t="str">
        <v>Kuwait</v>
      </c>
      <c r="CR47" t="str">
        <v>Kyrgyzstan</v>
      </c>
      <c r="CS47" t="str">
        <v>Laos</v>
      </c>
      <c r="CT47" t="str">
        <v>Latvia</v>
      </c>
      <c r="CU47" t="str">
        <v>Lebanon</v>
      </c>
      <c r="CV47" t="str">
        <v>Lesotho</v>
      </c>
      <c r="CW47" t="str">
        <v>Liberia</v>
      </c>
      <c r="CX47" t="str">
        <v>Libya</v>
      </c>
      <c r="CY47" t="str">
        <v>Liechtenstein</v>
      </c>
      <c r="CZ47" t="str">
        <v>Lithuania</v>
      </c>
      <c r="DA47" t="str">
        <v>Luxembourg</v>
      </c>
      <c r="DB47" t="str">
        <v>Macedonia (FYROM)</v>
      </c>
      <c r="DC47" t="str">
        <v>Madagascar</v>
      </c>
      <c r="DD47" t="str">
        <v>Malawi</v>
      </c>
      <c r="DE47" t="str">
        <v>Malaysia</v>
      </c>
      <c r="DF47" t="str">
        <v>Maldives</v>
      </c>
      <c r="DG47" t="str">
        <v>Mali</v>
      </c>
      <c r="DH47" t="str">
        <v>Malta</v>
      </c>
      <c r="DI47" t="str">
        <v>Mauritania</v>
      </c>
      <c r="DJ47" t="str">
        <v>Mauritius</v>
      </c>
      <c r="DK47" t="str">
        <v>Mexico</v>
      </c>
      <c r="DL47" t="str">
        <v>Micronesia</v>
      </c>
      <c r="DM47" t="str">
        <v>Moldova</v>
      </c>
      <c r="DN47" t="str">
        <v>Monaco</v>
      </c>
      <c r="DO47" t="str">
        <v>Mongolia</v>
      </c>
      <c r="DP47" t="str">
        <v>Morocco</v>
      </c>
      <c r="DQ47" t="str">
        <v>Mozambique</v>
      </c>
      <c r="DR47" t="str">
        <v>Namibia</v>
      </c>
      <c r="DS47" t="str">
        <v>Nauru</v>
      </c>
      <c r="DT47" t="str">
        <v>Nepal</v>
      </c>
      <c r="DU47" t="str">
        <v>New Zealand</v>
      </c>
      <c r="DV47" t="str">
        <v>Nicaragua</v>
      </c>
      <c r="DW47" t="str">
        <v>Niger</v>
      </c>
      <c r="DX47" t="str">
        <v>Nigeria</v>
      </c>
      <c r="DY47" t="str">
        <v>Non-EU</v>
      </c>
      <c r="DZ47" t="str">
        <v>North Korea</v>
      </c>
      <c r="EA47" t="str">
        <v>Norway</v>
      </c>
      <c r="EB47" t="str">
        <v>Oman</v>
      </c>
      <c r="EC47" t="str">
        <v>Pakistan</v>
      </c>
      <c r="ED47" t="str">
        <v>Palau</v>
      </c>
      <c r="EE47" t="str">
        <v>Palestine</v>
      </c>
      <c r="EF47" t="str">
        <v>Panama</v>
      </c>
      <c r="EG47" t="str">
        <v>Papua New Guinea</v>
      </c>
      <c r="EH47" t="str">
        <v>Paraguay</v>
      </c>
      <c r="EI47" t="str">
        <v>Peru</v>
      </c>
      <c r="EJ47" t="str">
        <v>Phillipines</v>
      </c>
      <c r="EK47" t="str">
        <v>Poland</v>
      </c>
      <c r="EL47" t="str">
        <v>Portugal</v>
      </c>
      <c r="EM47" t="str">
        <v>Qatar</v>
      </c>
      <c r="EN47" t="str">
        <v>Romania</v>
      </c>
      <c r="EO47" t="str">
        <v>Russia</v>
      </c>
      <c r="EP47" t="str">
        <v>Rwanda</v>
      </c>
      <c r="EQ47" t="str">
        <v>Samoa</v>
      </c>
      <c r="ER47" t="str">
        <v>San Marino</v>
      </c>
      <c r="ES47" t="str">
        <v>Sao Tome &amp; Principe</v>
      </c>
      <c r="ET47" t="str">
        <v>Saudi Arabia</v>
      </c>
      <c r="EU47" t="str">
        <v>Senegal</v>
      </c>
      <c r="EV47" t="str">
        <v>Serbia and Montenegro</v>
      </c>
      <c r="EW47" t="str">
        <v>Seychelles</v>
      </c>
      <c r="EX47" t="str">
        <v>Sierra Leone</v>
      </c>
      <c r="EY47" t="str">
        <v>Singapore</v>
      </c>
      <c r="EZ47" t="str">
        <v>Slovakia</v>
      </c>
      <c r="FA47" t="str">
        <v>Slovenia</v>
      </c>
      <c r="FB47" t="str">
        <v>Solomon Islands</v>
      </c>
      <c r="FC47" t="str">
        <v>Somalia</v>
      </c>
      <c r="FD47" t="str">
        <v>South Africa</v>
      </c>
      <c r="FE47" t="str">
        <v>South Korea</v>
      </c>
      <c r="FF47" t="str">
        <v>Spain</v>
      </c>
      <c r="FG47" t="str">
        <v>Sri Lanka</v>
      </c>
      <c r="FH47" t="str">
        <v>St. Kitts-Nevis</v>
      </c>
      <c r="FI47" t="str">
        <v>St. Lucia</v>
      </c>
      <c r="FJ47" t="str">
        <v>St. Vincent &amp;</v>
      </c>
      <c r="FK47" t="str">
        <v>Sudan</v>
      </c>
      <c r="FL47" t="str">
        <v>Suriname</v>
      </c>
      <c r="FM47" t="str">
        <v>Swaziland</v>
      </c>
      <c r="FN47" t="str">
        <v>Sweden</v>
      </c>
      <c r="FO47" t="str">
        <v>Switzerland</v>
      </c>
      <c r="FP47" t="str">
        <v>Syria</v>
      </c>
      <c r="FQ47" t="str">
        <v>Taiwan</v>
      </c>
      <c r="FR47" t="str">
        <v>Tajikistan</v>
      </c>
      <c r="FS47" t="str">
        <v>Tanzania</v>
      </c>
      <c r="FT47" t="str">
        <v>Thailand</v>
      </c>
      <c r="FU47" t="str">
        <v>The Grenadines</v>
      </c>
      <c r="FV47" t="str">
        <v>The Marshall Islands</v>
      </c>
      <c r="FW47" t="str">
        <v>The Netherlands</v>
      </c>
      <c r="FX47" t="str">
        <v>Togo</v>
      </c>
      <c r="FY47" t="str">
        <v>Tonga</v>
      </c>
      <c r="FZ47" t="str">
        <v>Trinidad &amp; Tobago</v>
      </c>
      <c r="GA47" t="str">
        <v>Tunisia</v>
      </c>
      <c r="GB47" t="str">
        <v>Turkey</v>
      </c>
      <c r="GC47" t="str">
        <v>Turkmenistan</v>
      </c>
      <c r="GD47" t="str">
        <v>Tuvalu</v>
      </c>
      <c r="GE47" t="str">
        <v>Uganda</v>
      </c>
      <c r="GF47" t="str">
        <v>Ukraine</v>
      </c>
      <c r="GG47" t="str">
        <v>United Arab. Emirates</v>
      </c>
      <c r="GH47" t="str">
        <v>United Kingdom</v>
      </c>
      <c r="GI47" t="str">
        <v>Uruguay</v>
      </c>
      <c r="GJ47" t="str">
        <v>USA</v>
      </c>
      <c r="GK47" t="str">
        <v>Uzbekistan</v>
      </c>
      <c r="GL47" t="str">
        <v>Vanuatu</v>
      </c>
      <c r="GM47" t="str">
        <v>Vatican</v>
      </c>
      <c r="GN47" t="str">
        <v>Venezuela</v>
      </c>
      <c r="GO47" t="str">
        <v>Vietnam</v>
      </c>
      <c r="GP47" t="str">
        <v>Yemen</v>
      </c>
      <c r="GQ47" t="str">
        <v>Zambia</v>
      </c>
      <c r="GR47" t="str">
        <v>Zimbabwe</v>
      </c>
    </row>
    <row r="48" spans="2:200" x14ac:dyDescent="0.25">
      <c r="B48" t="str" cm="1">
        <f t="array" ref="B48:GR48">TRANSPOSE(_xlfn._xlws.FILTER(AlleLande[Lande (Engelsk)],ISNUMBER(SEARCH('Product information'!H64,AlleLande[Lande (Engelsk)])),"Kan ikke findes"))</f>
        <v>Afghanistan</v>
      </c>
      <c r="C48" t="str">
        <v>Albania</v>
      </c>
      <c r="D48" t="str">
        <v>Algeria</v>
      </c>
      <c r="E48" t="str">
        <v>Andorra</v>
      </c>
      <c r="F48" t="str">
        <v>Angola</v>
      </c>
      <c r="G48" t="str">
        <v>Antigua &amp; Barbuda</v>
      </c>
      <c r="H48" t="str">
        <v>Argentina</v>
      </c>
      <c r="I48" t="str">
        <v>Armenia</v>
      </c>
      <c r="J48" t="str">
        <v>Australia</v>
      </c>
      <c r="K48" t="str">
        <v>Austria</v>
      </c>
      <c r="L48" t="str">
        <v>Azerbaijan</v>
      </c>
      <c r="M48" t="str">
        <v>Bahamas</v>
      </c>
      <c r="N48" t="str">
        <v>Bahrain</v>
      </c>
      <c r="O48" t="str">
        <v>Bangladesh</v>
      </c>
      <c r="P48" t="str">
        <v>Barbados</v>
      </c>
      <c r="Q48" t="str">
        <v>Belarus</v>
      </c>
      <c r="R48" t="str">
        <v>Belgium</v>
      </c>
      <c r="S48" t="str">
        <v>Belize</v>
      </c>
      <c r="T48" t="str">
        <v>Benin</v>
      </c>
      <c r="U48" t="str">
        <v>Bhutan</v>
      </c>
      <c r="V48" t="str">
        <v>Bolivia</v>
      </c>
      <c r="W48" t="str">
        <v>Bosnia and Herzegovina</v>
      </c>
      <c r="X48" t="str">
        <v>Botswana</v>
      </c>
      <c r="Y48" t="str">
        <v>Brazil</v>
      </c>
      <c r="Z48" t="str">
        <v>Brunei</v>
      </c>
      <c r="AA48" t="str">
        <v>Bulgaria</v>
      </c>
      <c r="AB48" t="str">
        <v>Burkina Faso</v>
      </c>
      <c r="AC48" t="str">
        <v>Burma (Myanmar)</v>
      </c>
      <c r="AD48" t="str">
        <v>Burundi</v>
      </c>
      <c r="AE48" t="str">
        <v>Cambodia</v>
      </c>
      <c r="AF48" t="str">
        <v>Cameroon</v>
      </c>
      <c r="AG48" t="str">
        <v>Canada</v>
      </c>
      <c r="AH48" t="str">
        <v>Cape Verde Islands</v>
      </c>
      <c r="AI48" t="str">
        <v>Central Africa</v>
      </c>
      <c r="AJ48" t="str">
        <v>Chad</v>
      </c>
      <c r="AK48" t="str">
        <v>Chile</v>
      </c>
      <c r="AL48" t="str">
        <v>China</v>
      </c>
      <c r="AM48" t="str">
        <v>Colombia</v>
      </c>
      <c r="AN48" t="str">
        <v>Comoros</v>
      </c>
      <c r="AO48" t="str">
        <v>Congo</v>
      </c>
      <c r="AP48" t="str">
        <v>Costa Rica</v>
      </c>
      <c r="AQ48" t="str">
        <v>Croatia</v>
      </c>
      <c r="AR48" t="str">
        <v>Cuba</v>
      </c>
      <c r="AS48" t="str">
        <v>Cyprus</v>
      </c>
      <c r="AT48" t="str">
        <v>Czech Republic</v>
      </c>
      <c r="AU48" t="str">
        <v>Darussalem</v>
      </c>
      <c r="AV48" t="str">
        <v>Democratic rep. Congo</v>
      </c>
      <c r="AW48" t="str">
        <v>Denmark</v>
      </c>
      <c r="AX48" t="str">
        <v>Djibouti</v>
      </c>
      <c r="AY48" t="str">
        <v>Dominica</v>
      </c>
      <c r="AZ48" t="str">
        <v>Dominican Republic</v>
      </c>
      <c r="BA48" t="str">
        <v>East Timor</v>
      </c>
      <c r="BB48" t="str">
        <v>Ecuador</v>
      </c>
      <c r="BC48" t="str">
        <v>Egypt</v>
      </c>
      <c r="BD48" t="str">
        <v>El Salvador</v>
      </c>
      <c r="BE48" t="str">
        <v>Equatorial Guinea</v>
      </c>
      <c r="BF48" t="str">
        <v>Eritrea</v>
      </c>
      <c r="BG48" t="str">
        <v>Estonia</v>
      </c>
      <c r="BH48" t="str">
        <v>Ethiopia</v>
      </c>
      <c r="BI48" t="str">
        <v>EU</v>
      </c>
      <c r="BJ48" t="str">
        <v>EU/Non-EU</v>
      </c>
      <c r="BK48" t="str">
        <v>Fiji</v>
      </c>
      <c r="BL48" t="str">
        <v>Finland</v>
      </c>
      <c r="BM48" t="str">
        <v>France</v>
      </c>
      <c r="BN48" t="str">
        <v>Gabon</v>
      </c>
      <c r="BO48" t="str">
        <v>Gambia</v>
      </c>
      <c r="BP48" t="str">
        <v>Georgia</v>
      </c>
      <c r="BQ48" t="str">
        <v>Germany</v>
      </c>
      <c r="BR48" t="str">
        <v>Ghana</v>
      </c>
      <c r="BS48" t="str">
        <v>Greece</v>
      </c>
      <c r="BT48" t="str">
        <v>Grenada</v>
      </c>
      <c r="BU48" t="str">
        <v>Guatemala</v>
      </c>
      <c r="BV48" t="str">
        <v>Guinea</v>
      </c>
      <c r="BW48" t="str">
        <v>Guinea-Bissau</v>
      </c>
      <c r="BX48" t="str">
        <v>Guyana</v>
      </c>
      <c r="BY48" t="str">
        <v>Haiti</v>
      </c>
      <c r="BZ48" t="str">
        <v>Honduras</v>
      </c>
      <c r="CA48" t="str">
        <v>Hungary</v>
      </c>
      <c r="CB48" t="str">
        <v>Iceland</v>
      </c>
      <c r="CC48" t="str">
        <v>India</v>
      </c>
      <c r="CD48" t="str">
        <v>Indonesia</v>
      </c>
      <c r="CE48" t="str">
        <v>Iran</v>
      </c>
      <c r="CF48" t="str">
        <v>Iraq</v>
      </c>
      <c r="CG48" t="str">
        <v>Ireland</v>
      </c>
      <c r="CH48" t="str">
        <v>Israel</v>
      </c>
      <c r="CI48" t="str">
        <v>Italy</v>
      </c>
      <c r="CJ48" t="str">
        <v>Ivory Coast</v>
      </c>
      <c r="CK48" t="str">
        <v>Jamaica</v>
      </c>
      <c r="CL48" t="str">
        <v>Japan</v>
      </c>
      <c r="CM48" t="str">
        <v>Jordan</v>
      </c>
      <c r="CN48" t="str">
        <v>Kazakhstan</v>
      </c>
      <c r="CO48" t="str">
        <v>Kenya</v>
      </c>
      <c r="CP48" t="str">
        <v>Kiribati</v>
      </c>
      <c r="CQ48" t="str">
        <v>Kuwait</v>
      </c>
      <c r="CR48" t="str">
        <v>Kyrgyzstan</v>
      </c>
      <c r="CS48" t="str">
        <v>Laos</v>
      </c>
      <c r="CT48" t="str">
        <v>Latvia</v>
      </c>
      <c r="CU48" t="str">
        <v>Lebanon</v>
      </c>
      <c r="CV48" t="str">
        <v>Lesotho</v>
      </c>
      <c r="CW48" t="str">
        <v>Liberia</v>
      </c>
      <c r="CX48" t="str">
        <v>Libya</v>
      </c>
      <c r="CY48" t="str">
        <v>Liechtenstein</v>
      </c>
      <c r="CZ48" t="str">
        <v>Lithuania</v>
      </c>
      <c r="DA48" t="str">
        <v>Luxembourg</v>
      </c>
      <c r="DB48" t="str">
        <v>Macedonia (FYROM)</v>
      </c>
      <c r="DC48" t="str">
        <v>Madagascar</v>
      </c>
      <c r="DD48" t="str">
        <v>Malawi</v>
      </c>
      <c r="DE48" t="str">
        <v>Malaysia</v>
      </c>
      <c r="DF48" t="str">
        <v>Maldives</v>
      </c>
      <c r="DG48" t="str">
        <v>Mali</v>
      </c>
      <c r="DH48" t="str">
        <v>Malta</v>
      </c>
      <c r="DI48" t="str">
        <v>Mauritania</v>
      </c>
      <c r="DJ48" t="str">
        <v>Mauritius</v>
      </c>
      <c r="DK48" t="str">
        <v>Mexico</v>
      </c>
      <c r="DL48" t="str">
        <v>Micronesia</v>
      </c>
      <c r="DM48" t="str">
        <v>Moldova</v>
      </c>
      <c r="DN48" t="str">
        <v>Monaco</v>
      </c>
      <c r="DO48" t="str">
        <v>Mongolia</v>
      </c>
      <c r="DP48" t="str">
        <v>Morocco</v>
      </c>
      <c r="DQ48" t="str">
        <v>Mozambique</v>
      </c>
      <c r="DR48" t="str">
        <v>Namibia</v>
      </c>
      <c r="DS48" t="str">
        <v>Nauru</v>
      </c>
      <c r="DT48" t="str">
        <v>Nepal</v>
      </c>
      <c r="DU48" t="str">
        <v>New Zealand</v>
      </c>
      <c r="DV48" t="str">
        <v>Nicaragua</v>
      </c>
      <c r="DW48" t="str">
        <v>Niger</v>
      </c>
      <c r="DX48" t="str">
        <v>Nigeria</v>
      </c>
      <c r="DY48" t="str">
        <v>Non-EU</v>
      </c>
      <c r="DZ48" t="str">
        <v>North Korea</v>
      </c>
      <c r="EA48" t="str">
        <v>Norway</v>
      </c>
      <c r="EB48" t="str">
        <v>Oman</v>
      </c>
      <c r="EC48" t="str">
        <v>Pakistan</v>
      </c>
      <c r="ED48" t="str">
        <v>Palau</v>
      </c>
      <c r="EE48" t="str">
        <v>Palestine</v>
      </c>
      <c r="EF48" t="str">
        <v>Panama</v>
      </c>
      <c r="EG48" t="str">
        <v>Papua New Guinea</v>
      </c>
      <c r="EH48" t="str">
        <v>Paraguay</v>
      </c>
      <c r="EI48" t="str">
        <v>Peru</v>
      </c>
      <c r="EJ48" t="str">
        <v>Phillipines</v>
      </c>
      <c r="EK48" t="str">
        <v>Poland</v>
      </c>
      <c r="EL48" t="str">
        <v>Portugal</v>
      </c>
      <c r="EM48" t="str">
        <v>Qatar</v>
      </c>
      <c r="EN48" t="str">
        <v>Romania</v>
      </c>
      <c r="EO48" t="str">
        <v>Russia</v>
      </c>
      <c r="EP48" t="str">
        <v>Rwanda</v>
      </c>
      <c r="EQ48" t="str">
        <v>Samoa</v>
      </c>
      <c r="ER48" t="str">
        <v>San Marino</v>
      </c>
      <c r="ES48" t="str">
        <v>Sao Tome &amp; Principe</v>
      </c>
      <c r="ET48" t="str">
        <v>Saudi Arabia</v>
      </c>
      <c r="EU48" t="str">
        <v>Senegal</v>
      </c>
      <c r="EV48" t="str">
        <v>Serbia and Montenegro</v>
      </c>
      <c r="EW48" t="str">
        <v>Seychelles</v>
      </c>
      <c r="EX48" t="str">
        <v>Sierra Leone</v>
      </c>
      <c r="EY48" t="str">
        <v>Singapore</v>
      </c>
      <c r="EZ48" t="str">
        <v>Slovakia</v>
      </c>
      <c r="FA48" t="str">
        <v>Slovenia</v>
      </c>
      <c r="FB48" t="str">
        <v>Solomon Islands</v>
      </c>
      <c r="FC48" t="str">
        <v>Somalia</v>
      </c>
      <c r="FD48" t="str">
        <v>South Africa</v>
      </c>
      <c r="FE48" t="str">
        <v>South Korea</v>
      </c>
      <c r="FF48" t="str">
        <v>Spain</v>
      </c>
      <c r="FG48" t="str">
        <v>Sri Lanka</v>
      </c>
      <c r="FH48" t="str">
        <v>St. Kitts-Nevis</v>
      </c>
      <c r="FI48" t="str">
        <v>St. Lucia</v>
      </c>
      <c r="FJ48" t="str">
        <v>St. Vincent &amp;</v>
      </c>
      <c r="FK48" t="str">
        <v>Sudan</v>
      </c>
      <c r="FL48" t="str">
        <v>Suriname</v>
      </c>
      <c r="FM48" t="str">
        <v>Swaziland</v>
      </c>
      <c r="FN48" t="str">
        <v>Sweden</v>
      </c>
      <c r="FO48" t="str">
        <v>Switzerland</v>
      </c>
      <c r="FP48" t="str">
        <v>Syria</v>
      </c>
      <c r="FQ48" t="str">
        <v>Taiwan</v>
      </c>
      <c r="FR48" t="str">
        <v>Tajikistan</v>
      </c>
      <c r="FS48" t="str">
        <v>Tanzania</v>
      </c>
      <c r="FT48" t="str">
        <v>Thailand</v>
      </c>
      <c r="FU48" t="str">
        <v>The Grenadines</v>
      </c>
      <c r="FV48" t="str">
        <v>The Marshall Islands</v>
      </c>
      <c r="FW48" t="str">
        <v>The Netherlands</v>
      </c>
      <c r="FX48" t="str">
        <v>Togo</v>
      </c>
      <c r="FY48" t="str">
        <v>Tonga</v>
      </c>
      <c r="FZ48" t="str">
        <v>Trinidad &amp; Tobago</v>
      </c>
      <c r="GA48" t="str">
        <v>Tunisia</v>
      </c>
      <c r="GB48" t="str">
        <v>Turkey</v>
      </c>
      <c r="GC48" t="str">
        <v>Turkmenistan</v>
      </c>
      <c r="GD48" t="str">
        <v>Tuvalu</v>
      </c>
      <c r="GE48" t="str">
        <v>Uganda</v>
      </c>
      <c r="GF48" t="str">
        <v>Ukraine</v>
      </c>
      <c r="GG48" t="str">
        <v>United Arab. Emirates</v>
      </c>
      <c r="GH48" t="str">
        <v>United Kingdom</v>
      </c>
      <c r="GI48" t="str">
        <v>Uruguay</v>
      </c>
      <c r="GJ48" t="str">
        <v>USA</v>
      </c>
      <c r="GK48" t="str">
        <v>Uzbekistan</v>
      </c>
      <c r="GL48" t="str">
        <v>Vanuatu</v>
      </c>
      <c r="GM48" t="str">
        <v>Vatican</v>
      </c>
      <c r="GN48" t="str">
        <v>Venezuela</v>
      </c>
      <c r="GO48" t="str">
        <v>Vietnam</v>
      </c>
      <c r="GP48" t="str">
        <v>Yemen</v>
      </c>
      <c r="GQ48" t="str">
        <v>Zambia</v>
      </c>
      <c r="GR48" t="str">
        <v>Zimbabwe</v>
      </c>
    </row>
    <row r="49" spans="2:200" x14ac:dyDescent="0.25">
      <c r="B49" t="str" cm="1">
        <f t="array" ref="B49:GR49">TRANSPOSE(_xlfn._xlws.FILTER(AlleLande[Lande (Engelsk)],ISNUMBER(SEARCH('Product information'!H65,AlleLande[Lande (Engelsk)])),"Kan ikke findes"))</f>
        <v>Afghanistan</v>
      </c>
      <c r="C49" t="str">
        <v>Albania</v>
      </c>
      <c r="D49" t="str">
        <v>Algeria</v>
      </c>
      <c r="E49" t="str">
        <v>Andorra</v>
      </c>
      <c r="F49" t="str">
        <v>Angola</v>
      </c>
      <c r="G49" t="str">
        <v>Antigua &amp; Barbuda</v>
      </c>
      <c r="H49" t="str">
        <v>Argentina</v>
      </c>
      <c r="I49" t="str">
        <v>Armenia</v>
      </c>
      <c r="J49" t="str">
        <v>Australia</v>
      </c>
      <c r="K49" t="str">
        <v>Austria</v>
      </c>
      <c r="L49" t="str">
        <v>Azerbaijan</v>
      </c>
      <c r="M49" t="str">
        <v>Bahamas</v>
      </c>
      <c r="N49" t="str">
        <v>Bahrain</v>
      </c>
      <c r="O49" t="str">
        <v>Bangladesh</v>
      </c>
      <c r="P49" t="str">
        <v>Barbados</v>
      </c>
      <c r="Q49" t="str">
        <v>Belarus</v>
      </c>
      <c r="R49" t="str">
        <v>Belgium</v>
      </c>
      <c r="S49" t="str">
        <v>Belize</v>
      </c>
      <c r="T49" t="str">
        <v>Benin</v>
      </c>
      <c r="U49" t="str">
        <v>Bhutan</v>
      </c>
      <c r="V49" t="str">
        <v>Bolivia</v>
      </c>
      <c r="W49" t="str">
        <v>Bosnia and Herzegovina</v>
      </c>
      <c r="X49" t="str">
        <v>Botswana</v>
      </c>
      <c r="Y49" t="str">
        <v>Brazil</v>
      </c>
      <c r="Z49" t="str">
        <v>Brunei</v>
      </c>
      <c r="AA49" t="str">
        <v>Bulgaria</v>
      </c>
      <c r="AB49" t="str">
        <v>Burkina Faso</v>
      </c>
      <c r="AC49" t="str">
        <v>Burma (Myanmar)</v>
      </c>
      <c r="AD49" t="str">
        <v>Burundi</v>
      </c>
      <c r="AE49" t="str">
        <v>Cambodia</v>
      </c>
      <c r="AF49" t="str">
        <v>Cameroon</v>
      </c>
      <c r="AG49" t="str">
        <v>Canada</v>
      </c>
      <c r="AH49" t="str">
        <v>Cape Verde Islands</v>
      </c>
      <c r="AI49" t="str">
        <v>Central Africa</v>
      </c>
      <c r="AJ49" t="str">
        <v>Chad</v>
      </c>
      <c r="AK49" t="str">
        <v>Chile</v>
      </c>
      <c r="AL49" t="str">
        <v>China</v>
      </c>
      <c r="AM49" t="str">
        <v>Colombia</v>
      </c>
      <c r="AN49" t="str">
        <v>Comoros</v>
      </c>
      <c r="AO49" t="str">
        <v>Congo</v>
      </c>
      <c r="AP49" t="str">
        <v>Costa Rica</v>
      </c>
      <c r="AQ49" t="str">
        <v>Croatia</v>
      </c>
      <c r="AR49" t="str">
        <v>Cuba</v>
      </c>
      <c r="AS49" t="str">
        <v>Cyprus</v>
      </c>
      <c r="AT49" t="str">
        <v>Czech Republic</v>
      </c>
      <c r="AU49" t="str">
        <v>Darussalem</v>
      </c>
      <c r="AV49" t="str">
        <v>Democratic rep. Congo</v>
      </c>
      <c r="AW49" t="str">
        <v>Denmark</v>
      </c>
      <c r="AX49" t="str">
        <v>Djibouti</v>
      </c>
      <c r="AY49" t="str">
        <v>Dominica</v>
      </c>
      <c r="AZ49" t="str">
        <v>Dominican Republic</v>
      </c>
      <c r="BA49" t="str">
        <v>East Timor</v>
      </c>
      <c r="BB49" t="str">
        <v>Ecuador</v>
      </c>
      <c r="BC49" t="str">
        <v>Egypt</v>
      </c>
      <c r="BD49" t="str">
        <v>El Salvador</v>
      </c>
      <c r="BE49" t="str">
        <v>Equatorial Guinea</v>
      </c>
      <c r="BF49" t="str">
        <v>Eritrea</v>
      </c>
      <c r="BG49" t="str">
        <v>Estonia</v>
      </c>
      <c r="BH49" t="str">
        <v>Ethiopia</v>
      </c>
      <c r="BI49" t="str">
        <v>EU</v>
      </c>
      <c r="BJ49" t="str">
        <v>EU/Non-EU</v>
      </c>
      <c r="BK49" t="str">
        <v>Fiji</v>
      </c>
      <c r="BL49" t="str">
        <v>Finland</v>
      </c>
      <c r="BM49" t="str">
        <v>France</v>
      </c>
      <c r="BN49" t="str">
        <v>Gabon</v>
      </c>
      <c r="BO49" t="str">
        <v>Gambia</v>
      </c>
      <c r="BP49" t="str">
        <v>Georgia</v>
      </c>
      <c r="BQ49" t="str">
        <v>Germany</v>
      </c>
      <c r="BR49" t="str">
        <v>Ghana</v>
      </c>
      <c r="BS49" t="str">
        <v>Greece</v>
      </c>
      <c r="BT49" t="str">
        <v>Grenada</v>
      </c>
      <c r="BU49" t="str">
        <v>Guatemala</v>
      </c>
      <c r="BV49" t="str">
        <v>Guinea</v>
      </c>
      <c r="BW49" t="str">
        <v>Guinea-Bissau</v>
      </c>
      <c r="BX49" t="str">
        <v>Guyana</v>
      </c>
      <c r="BY49" t="str">
        <v>Haiti</v>
      </c>
      <c r="BZ49" t="str">
        <v>Honduras</v>
      </c>
      <c r="CA49" t="str">
        <v>Hungary</v>
      </c>
      <c r="CB49" t="str">
        <v>Iceland</v>
      </c>
      <c r="CC49" t="str">
        <v>India</v>
      </c>
      <c r="CD49" t="str">
        <v>Indonesia</v>
      </c>
      <c r="CE49" t="str">
        <v>Iran</v>
      </c>
      <c r="CF49" t="str">
        <v>Iraq</v>
      </c>
      <c r="CG49" t="str">
        <v>Ireland</v>
      </c>
      <c r="CH49" t="str">
        <v>Israel</v>
      </c>
      <c r="CI49" t="str">
        <v>Italy</v>
      </c>
      <c r="CJ49" t="str">
        <v>Ivory Coast</v>
      </c>
      <c r="CK49" t="str">
        <v>Jamaica</v>
      </c>
      <c r="CL49" t="str">
        <v>Japan</v>
      </c>
      <c r="CM49" t="str">
        <v>Jordan</v>
      </c>
      <c r="CN49" t="str">
        <v>Kazakhstan</v>
      </c>
      <c r="CO49" t="str">
        <v>Kenya</v>
      </c>
      <c r="CP49" t="str">
        <v>Kiribati</v>
      </c>
      <c r="CQ49" t="str">
        <v>Kuwait</v>
      </c>
      <c r="CR49" t="str">
        <v>Kyrgyzstan</v>
      </c>
      <c r="CS49" t="str">
        <v>Laos</v>
      </c>
      <c r="CT49" t="str">
        <v>Latvia</v>
      </c>
      <c r="CU49" t="str">
        <v>Lebanon</v>
      </c>
      <c r="CV49" t="str">
        <v>Lesotho</v>
      </c>
      <c r="CW49" t="str">
        <v>Liberia</v>
      </c>
      <c r="CX49" t="str">
        <v>Libya</v>
      </c>
      <c r="CY49" t="str">
        <v>Liechtenstein</v>
      </c>
      <c r="CZ49" t="str">
        <v>Lithuania</v>
      </c>
      <c r="DA49" t="str">
        <v>Luxembourg</v>
      </c>
      <c r="DB49" t="str">
        <v>Macedonia (FYROM)</v>
      </c>
      <c r="DC49" t="str">
        <v>Madagascar</v>
      </c>
      <c r="DD49" t="str">
        <v>Malawi</v>
      </c>
      <c r="DE49" t="str">
        <v>Malaysia</v>
      </c>
      <c r="DF49" t="str">
        <v>Maldives</v>
      </c>
      <c r="DG49" t="str">
        <v>Mali</v>
      </c>
      <c r="DH49" t="str">
        <v>Malta</v>
      </c>
      <c r="DI49" t="str">
        <v>Mauritania</v>
      </c>
      <c r="DJ49" t="str">
        <v>Mauritius</v>
      </c>
      <c r="DK49" t="str">
        <v>Mexico</v>
      </c>
      <c r="DL49" t="str">
        <v>Micronesia</v>
      </c>
      <c r="DM49" t="str">
        <v>Moldova</v>
      </c>
      <c r="DN49" t="str">
        <v>Monaco</v>
      </c>
      <c r="DO49" t="str">
        <v>Mongolia</v>
      </c>
      <c r="DP49" t="str">
        <v>Morocco</v>
      </c>
      <c r="DQ49" t="str">
        <v>Mozambique</v>
      </c>
      <c r="DR49" t="str">
        <v>Namibia</v>
      </c>
      <c r="DS49" t="str">
        <v>Nauru</v>
      </c>
      <c r="DT49" t="str">
        <v>Nepal</v>
      </c>
      <c r="DU49" t="str">
        <v>New Zealand</v>
      </c>
      <c r="DV49" t="str">
        <v>Nicaragua</v>
      </c>
      <c r="DW49" t="str">
        <v>Niger</v>
      </c>
      <c r="DX49" t="str">
        <v>Nigeria</v>
      </c>
      <c r="DY49" t="str">
        <v>Non-EU</v>
      </c>
      <c r="DZ49" t="str">
        <v>North Korea</v>
      </c>
      <c r="EA49" t="str">
        <v>Norway</v>
      </c>
      <c r="EB49" t="str">
        <v>Oman</v>
      </c>
      <c r="EC49" t="str">
        <v>Pakistan</v>
      </c>
      <c r="ED49" t="str">
        <v>Palau</v>
      </c>
      <c r="EE49" t="str">
        <v>Palestine</v>
      </c>
      <c r="EF49" t="str">
        <v>Panama</v>
      </c>
      <c r="EG49" t="str">
        <v>Papua New Guinea</v>
      </c>
      <c r="EH49" t="str">
        <v>Paraguay</v>
      </c>
      <c r="EI49" t="str">
        <v>Peru</v>
      </c>
      <c r="EJ49" t="str">
        <v>Phillipines</v>
      </c>
      <c r="EK49" t="str">
        <v>Poland</v>
      </c>
      <c r="EL49" t="str">
        <v>Portugal</v>
      </c>
      <c r="EM49" t="str">
        <v>Qatar</v>
      </c>
      <c r="EN49" t="str">
        <v>Romania</v>
      </c>
      <c r="EO49" t="str">
        <v>Russia</v>
      </c>
      <c r="EP49" t="str">
        <v>Rwanda</v>
      </c>
      <c r="EQ49" t="str">
        <v>Samoa</v>
      </c>
      <c r="ER49" t="str">
        <v>San Marino</v>
      </c>
      <c r="ES49" t="str">
        <v>Sao Tome &amp; Principe</v>
      </c>
      <c r="ET49" t="str">
        <v>Saudi Arabia</v>
      </c>
      <c r="EU49" t="str">
        <v>Senegal</v>
      </c>
      <c r="EV49" t="str">
        <v>Serbia and Montenegro</v>
      </c>
      <c r="EW49" t="str">
        <v>Seychelles</v>
      </c>
      <c r="EX49" t="str">
        <v>Sierra Leone</v>
      </c>
      <c r="EY49" t="str">
        <v>Singapore</v>
      </c>
      <c r="EZ49" t="str">
        <v>Slovakia</v>
      </c>
      <c r="FA49" t="str">
        <v>Slovenia</v>
      </c>
      <c r="FB49" t="str">
        <v>Solomon Islands</v>
      </c>
      <c r="FC49" t="str">
        <v>Somalia</v>
      </c>
      <c r="FD49" t="str">
        <v>South Africa</v>
      </c>
      <c r="FE49" t="str">
        <v>South Korea</v>
      </c>
      <c r="FF49" t="str">
        <v>Spain</v>
      </c>
      <c r="FG49" t="str">
        <v>Sri Lanka</v>
      </c>
      <c r="FH49" t="str">
        <v>St. Kitts-Nevis</v>
      </c>
      <c r="FI49" t="str">
        <v>St. Lucia</v>
      </c>
      <c r="FJ49" t="str">
        <v>St. Vincent &amp;</v>
      </c>
      <c r="FK49" t="str">
        <v>Sudan</v>
      </c>
      <c r="FL49" t="str">
        <v>Suriname</v>
      </c>
      <c r="FM49" t="str">
        <v>Swaziland</v>
      </c>
      <c r="FN49" t="str">
        <v>Sweden</v>
      </c>
      <c r="FO49" t="str">
        <v>Switzerland</v>
      </c>
      <c r="FP49" t="str">
        <v>Syria</v>
      </c>
      <c r="FQ49" t="str">
        <v>Taiwan</v>
      </c>
      <c r="FR49" t="str">
        <v>Tajikistan</v>
      </c>
      <c r="FS49" t="str">
        <v>Tanzania</v>
      </c>
      <c r="FT49" t="str">
        <v>Thailand</v>
      </c>
      <c r="FU49" t="str">
        <v>The Grenadines</v>
      </c>
      <c r="FV49" t="str">
        <v>The Marshall Islands</v>
      </c>
      <c r="FW49" t="str">
        <v>The Netherlands</v>
      </c>
      <c r="FX49" t="str">
        <v>Togo</v>
      </c>
      <c r="FY49" t="str">
        <v>Tonga</v>
      </c>
      <c r="FZ49" t="str">
        <v>Trinidad &amp; Tobago</v>
      </c>
      <c r="GA49" t="str">
        <v>Tunisia</v>
      </c>
      <c r="GB49" t="str">
        <v>Turkey</v>
      </c>
      <c r="GC49" t="str">
        <v>Turkmenistan</v>
      </c>
      <c r="GD49" t="str">
        <v>Tuvalu</v>
      </c>
      <c r="GE49" t="str">
        <v>Uganda</v>
      </c>
      <c r="GF49" t="str">
        <v>Ukraine</v>
      </c>
      <c r="GG49" t="str">
        <v>United Arab. Emirates</v>
      </c>
      <c r="GH49" t="str">
        <v>United Kingdom</v>
      </c>
      <c r="GI49" t="str">
        <v>Uruguay</v>
      </c>
      <c r="GJ49" t="str">
        <v>USA</v>
      </c>
      <c r="GK49" t="str">
        <v>Uzbekistan</v>
      </c>
      <c r="GL49" t="str">
        <v>Vanuatu</v>
      </c>
      <c r="GM49" t="str">
        <v>Vatican</v>
      </c>
      <c r="GN49" t="str">
        <v>Venezuela</v>
      </c>
      <c r="GO49" t="str">
        <v>Vietnam</v>
      </c>
      <c r="GP49" t="str">
        <v>Yemen</v>
      </c>
      <c r="GQ49" t="str">
        <v>Zambia</v>
      </c>
      <c r="GR49" t="str">
        <v>Zimbabwe</v>
      </c>
    </row>
    <row r="50" spans="2:200" x14ac:dyDescent="0.25">
      <c r="B50" t="str" cm="1">
        <f t="array" ref="B50:GR50">TRANSPOSE(_xlfn._xlws.FILTER(AlleLande[Lande (Engelsk)],ISNUMBER(SEARCH('Product information'!H66,AlleLande[Lande (Engelsk)])),"Kan ikke findes"))</f>
        <v>Afghanistan</v>
      </c>
      <c r="C50" t="str">
        <v>Albania</v>
      </c>
      <c r="D50" t="str">
        <v>Algeria</v>
      </c>
      <c r="E50" t="str">
        <v>Andorra</v>
      </c>
      <c r="F50" t="str">
        <v>Angola</v>
      </c>
      <c r="G50" t="str">
        <v>Antigua &amp; Barbuda</v>
      </c>
      <c r="H50" t="str">
        <v>Argentina</v>
      </c>
      <c r="I50" t="str">
        <v>Armenia</v>
      </c>
      <c r="J50" t="str">
        <v>Australia</v>
      </c>
      <c r="K50" t="str">
        <v>Austria</v>
      </c>
      <c r="L50" t="str">
        <v>Azerbaijan</v>
      </c>
      <c r="M50" t="str">
        <v>Bahamas</v>
      </c>
      <c r="N50" t="str">
        <v>Bahrain</v>
      </c>
      <c r="O50" t="str">
        <v>Bangladesh</v>
      </c>
      <c r="P50" t="str">
        <v>Barbados</v>
      </c>
      <c r="Q50" t="str">
        <v>Belarus</v>
      </c>
      <c r="R50" t="str">
        <v>Belgium</v>
      </c>
      <c r="S50" t="str">
        <v>Belize</v>
      </c>
      <c r="T50" t="str">
        <v>Benin</v>
      </c>
      <c r="U50" t="str">
        <v>Bhutan</v>
      </c>
      <c r="V50" t="str">
        <v>Bolivia</v>
      </c>
      <c r="W50" t="str">
        <v>Bosnia and Herzegovina</v>
      </c>
      <c r="X50" t="str">
        <v>Botswana</v>
      </c>
      <c r="Y50" t="str">
        <v>Brazil</v>
      </c>
      <c r="Z50" t="str">
        <v>Brunei</v>
      </c>
      <c r="AA50" t="str">
        <v>Bulgaria</v>
      </c>
      <c r="AB50" t="str">
        <v>Burkina Faso</v>
      </c>
      <c r="AC50" t="str">
        <v>Burma (Myanmar)</v>
      </c>
      <c r="AD50" t="str">
        <v>Burundi</v>
      </c>
      <c r="AE50" t="str">
        <v>Cambodia</v>
      </c>
      <c r="AF50" t="str">
        <v>Cameroon</v>
      </c>
      <c r="AG50" t="str">
        <v>Canada</v>
      </c>
      <c r="AH50" t="str">
        <v>Cape Verde Islands</v>
      </c>
      <c r="AI50" t="str">
        <v>Central Africa</v>
      </c>
      <c r="AJ50" t="str">
        <v>Chad</v>
      </c>
      <c r="AK50" t="str">
        <v>Chile</v>
      </c>
      <c r="AL50" t="str">
        <v>China</v>
      </c>
      <c r="AM50" t="str">
        <v>Colombia</v>
      </c>
      <c r="AN50" t="str">
        <v>Comoros</v>
      </c>
      <c r="AO50" t="str">
        <v>Congo</v>
      </c>
      <c r="AP50" t="str">
        <v>Costa Rica</v>
      </c>
      <c r="AQ50" t="str">
        <v>Croatia</v>
      </c>
      <c r="AR50" t="str">
        <v>Cuba</v>
      </c>
      <c r="AS50" t="str">
        <v>Cyprus</v>
      </c>
      <c r="AT50" t="str">
        <v>Czech Republic</v>
      </c>
      <c r="AU50" t="str">
        <v>Darussalem</v>
      </c>
      <c r="AV50" t="str">
        <v>Democratic rep. Congo</v>
      </c>
      <c r="AW50" t="str">
        <v>Denmark</v>
      </c>
      <c r="AX50" t="str">
        <v>Djibouti</v>
      </c>
      <c r="AY50" t="str">
        <v>Dominica</v>
      </c>
      <c r="AZ50" t="str">
        <v>Dominican Republic</v>
      </c>
      <c r="BA50" t="str">
        <v>East Timor</v>
      </c>
      <c r="BB50" t="str">
        <v>Ecuador</v>
      </c>
      <c r="BC50" t="str">
        <v>Egypt</v>
      </c>
      <c r="BD50" t="str">
        <v>El Salvador</v>
      </c>
      <c r="BE50" t="str">
        <v>Equatorial Guinea</v>
      </c>
      <c r="BF50" t="str">
        <v>Eritrea</v>
      </c>
      <c r="BG50" t="str">
        <v>Estonia</v>
      </c>
      <c r="BH50" t="str">
        <v>Ethiopia</v>
      </c>
      <c r="BI50" t="str">
        <v>EU</v>
      </c>
      <c r="BJ50" t="str">
        <v>EU/Non-EU</v>
      </c>
      <c r="BK50" t="str">
        <v>Fiji</v>
      </c>
      <c r="BL50" t="str">
        <v>Finland</v>
      </c>
      <c r="BM50" t="str">
        <v>France</v>
      </c>
      <c r="BN50" t="str">
        <v>Gabon</v>
      </c>
      <c r="BO50" t="str">
        <v>Gambia</v>
      </c>
      <c r="BP50" t="str">
        <v>Georgia</v>
      </c>
      <c r="BQ50" t="str">
        <v>Germany</v>
      </c>
      <c r="BR50" t="str">
        <v>Ghana</v>
      </c>
      <c r="BS50" t="str">
        <v>Greece</v>
      </c>
      <c r="BT50" t="str">
        <v>Grenada</v>
      </c>
      <c r="BU50" t="str">
        <v>Guatemala</v>
      </c>
      <c r="BV50" t="str">
        <v>Guinea</v>
      </c>
      <c r="BW50" t="str">
        <v>Guinea-Bissau</v>
      </c>
      <c r="BX50" t="str">
        <v>Guyana</v>
      </c>
      <c r="BY50" t="str">
        <v>Haiti</v>
      </c>
      <c r="BZ50" t="str">
        <v>Honduras</v>
      </c>
      <c r="CA50" t="str">
        <v>Hungary</v>
      </c>
      <c r="CB50" t="str">
        <v>Iceland</v>
      </c>
      <c r="CC50" t="str">
        <v>India</v>
      </c>
      <c r="CD50" t="str">
        <v>Indonesia</v>
      </c>
      <c r="CE50" t="str">
        <v>Iran</v>
      </c>
      <c r="CF50" t="str">
        <v>Iraq</v>
      </c>
      <c r="CG50" t="str">
        <v>Ireland</v>
      </c>
      <c r="CH50" t="str">
        <v>Israel</v>
      </c>
      <c r="CI50" t="str">
        <v>Italy</v>
      </c>
      <c r="CJ50" t="str">
        <v>Ivory Coast</v>
      </c>
      <c r="CK50" t="str">
        <v>Jamaica</v>
      </c>
      <c r="CL50" t="str">
        <v>Japan</v>
      </c>
      <c r="CM50" t="str">
        <v>Jordan</v>
      </c>
      <c r="CN50" t="str">
        <v>Kazakhstan</v>
      </c>
      <c r="CO50" t="str">
        <v>Kenya</v>
      </c>
      <c r="CP50" t="str">
        <v>Kiribati</v>
      </c>
      <c r="CQ50" t="str">
        <v>Kuwait</v>
      </c>
      <c r="CR50" t="str">
        <v>Kyrgyzstan</v>
      </c>
      <c r="CS50" t="str">
        <v>Laos</v>
      </c>
      <c r="CT50" t="str">
        <v>Latvia</v>
      </c>
      <c r="CU50" t="str">
        <v>Lebanon</v>
      </c>
      <c r="CV50" t="str">
        <v>Lesotho</v>
      </c>
      <c r="CW50" t="str">
        <v>Liberia</v>
      </c>
      <c r="CX50" t="str">
        <v>Libya</v>
      </c>
      <c r="CY50" t="str">
        <v>Liechtenstein</v>
      </c>
      <c r="CZ50" t="str">
        <v>Lithuania</v>
      </c>
      <c r="DA50" t="str">
        <v>Luxembourg</v>
      </c>
      <c r="DB50" t="str">
        <v>Macedonia (FYROM)</v>
      </c>
      <c r="DC50" t="str">
        <v>Madagascar</v>
      </c>
      <c r="DD50" t="str">
        <v>Malawi</v>
      </c>
      <c r="DE50" t="str">
        <v>Malaysia</v>
      </c>
      <c r="DF50" t="str">
        <v>Maldives</v>
      </c>
      <c r="DG50" t="str">
        <v>Mali</v>
      </c>
      <c r="DH50" t="str">
        <v>Malta</v>
      </c>
      <c r="DI50" t="str">
        <v>Mauritania</v>
      </c>
      <c r="DJ50" t="str">
        <v>Mauritius</v>
      </c>
      <c r="DK50" t="str">
        <v>Mexico</v>
      </c>
      <c r="DL50" t="str">
        <v>Micronesia</v>
      </c>
      <c r="DM50" t="str">
        <v>Moldova</v>
      </c>
      <c r="DN50" t="str">
        <v>Monaco</v>
      </c>
      <c r="DO50" t="str">
        <v>Mongolia</v>
      </c>
      <c r="DP50" t="str">
        <v>Morocco</v>
      </c>
      <c r="DQ50" t="str">
        <v>Mozambique</v>
      </c>
      <c r="DR50" t="str">
        <v>Namibia</v>
      </c>
      <c r="DS50" t="str">
        <v>Nauru</v>
      </c>
      <c r="DT50" t="str">
        <v>Nepal</v>
      </c>
      <c r="DU50" t="str">
        <v>New Zealand</v>
      </c>
      <c r="DV50" t="str">
        <v>Nicaragua</v>
      </c>
      <c r="DW50" t="str">
        <v>Niger</v>
      </c>
      <c r="DX50" t="str">
        <v>Nigeria</v>
      </c>
      <c r="DY50" t="str">
        <v>Non-EU</v>
      </c>
      <c r="DZ50" t="str">
        <v>North Korea</v>
      </c>
      <c r="EA50" t="str">
        <v>Norway</v>
      </c>
      <c r="EB50" t="str">
        <v>Oman</v>
      </c>
      <c r="EC50" t="str">
        <v>Pakistan</v>
      </c>
      <c r="ED50" t="str">
        <v>Palau</v>
      </c>
      <c r="EE50" t="str">
        <v>Palestine</v>
      </c>
      <c r="EF50" t="str">
        <v>Panama</v>
      </c>
      <c r="EG50" t="str">
        <v>Papua New Guinea</v>
      </c>
      <c r="EH50" t="str">
        <v>Paraguay</v>
      </c>
      <c r="EI50" t="str">
        <v>Peru</v>
      </c>
      <c r="EJ50" t="str">
        <v>Phillipines</v>
      </c>
      <c r="EK50" t="str">
        <v>Poland</v>
      </c>
      <c r="EL50" t="str">
        <v>Portugal</v>
      </c>
      <c r="EM50" t="str">
        <v>Qatar</v>
      </c>
      <c r="EN50" t="str">
        <v>Romania</v>
      </c>
      <c r="EO50" t="str">
        <v>Russia</v>
      </c>
      <c r="EP50" t="str">
        <v>Rwanda</v>
      </c>
      <c r="EQ50" t="str">
        <v>Samoa</v>
      </c>
      <c r="ER50" t="str">
        <v>San Marino</v>
      </c>
      <c r="ES50" t="str">
        <v>Sao Tome &amp; Principe</v>
      </c>
      <c r="ET50" t="str">
        <v>Saudi Arabia</v>
      </c>
      <c r="EU50" t="str">
        <v>Senegal</v>
      </c>
      <c r="EV50" t="str">
        <v>Serbia and Montenegro</v>
      </c>
      <c r="EW50" t="str">
        <v>Seychelles</v>
      </c>
      <c r="EX50" t="str">
        <v>Sierra Leone</v>
      </c>
      <c r="EY50" t="str">
        <v>Singapore</v>
      </c>
      <c r="EZ50" t="str">
        <v>Slovakia</v>
      </c>
      <c r="FA50" t="str">
        <v>Slovenia</v>
      </c>
      <c r="FB50" t="str">
        <v>Solomon Islands</v>
      </c>
      <c r="FC50" t="str">
        <v>Somalia</v>
      </c>
      <c r="FD50" t="str">
        <v>South Africa</v>
      </c>
      <c r="FE50" t="str">
        <v>South Korea</v>
      </c>
      <c r="FF50" t="str">
        <v>Spain</v>
      </c>
      <c r="FG50" t="str">
        <v>Sri Lanka</v>
      </c>
      <c r="FH50" t="str">
        <v>St. Kitts-Nevis</v>
      </c>
      <c r="FI50" t="str">
        <v>St. Lucia</v>
      </c>
      <c r="FJ50" t="str">
        <v>St. Vincent &amp;</v>
      </c>
      <c r="FK50" t="str">
        <v>Sudan</v>
      </c>
      <c r="FL50" t="str">
        <v>Suriname</v>
      </c>
      <c r="FM50" t="str">
        <v>Swaziland</v>
      </c>
      <c r="FN50" t="str">
        <v>Sweden</v>
      </c>
      <c r="FO50" t="str">
        <v>Switzerland</v>
      </c>
      <c r="FP50" t="str">
        <v>Syria</v>
      </c>
      <c r="FQ50" t="str">
        <v>Taiwan</v>
      </c>
      <c r="FR50" t="str">
        <v>Tajikistan</v>
      </c>
      <c r="FS50" t="str">
        <v>Tanzania</v>
      </c>
      <c r="FT50" t="str">
        <v>Thailand</v>
      </c>
      <c r="FU50" t="str">
        <v>The Grenadines</v>
      </c>
      <c r="FV50" t="str">
        <v>The Marshall Islands</v>
      </c>
      <c r="FW50" t="str">
        <v>The Netherlands</v>
      </c>
      <c r="FX50" t="str">
        <v>Togo</v>
      </c>
      <c r="FY50" t="str">
        <v>Tonga</v>
      </c>
      <c r="FZ50" t="str">
        <v>Trinidad &amp; Tobago</v>
      </c>
      <c r="GA50" t="str">
        <v>Tunisia</v>
      </c>
      <c r="GB50" t="str">
        <v>Turkey</v>
      </c>
      <c r="GC50" t="str">
        <v>Turkmenistan</v>
      </c>
      <c r="GD50" t="str">
        <v>Tuvalu</v>
      </c>
      <c r="GE50" t="str">
        <v>Uganda</v>
      </c>
      <c r="GF50" t="str">
        <v>Ukraine</v>
      </c>
      <c r="GG50" t="str">
        <v>United Arab. Emirates</v>
      </c>
      <c r="GH50" t="str">
        <v>United Kingdom</v>
      </c>
      <c r="GI50" t="str">
        <v>Uruguay</v>
      </c>
      <c r="GJ50" t="str">
        <v>USA</v>
      </c>
      <c r="GK50" t="str">
        <v>Uzbekistan</v>
      </c>
      <c r="GL50" t="str">
        <v>Vanuatu</v>
      </c>
      <c r="GM50" t="str">
        <v>Vatican</v>
      </c>
      <c r="GN50" t="str">
        <v>Venezuela</v>
      </c>
      <c r="GO50" t="str">
        <v>Vietnam</v>
      </c>
      <c r="GP50" t="str">
        <v>Yemen</v>
      </c>
      <c r="GQ50" t="str">
        <v>Zambia</v>
      </c>
      <c r="GR50" t="str">
        <v>Zimbabwe</v>
      </c>
    </row>
    <row r="51" spans="2:200" x14ac:dyDescent="0.25">
      <c r="B51" t="str" cm="1">
        <f t="array" ref="B51:GR51">TRANSPOSE(_xlfn._xlws.FILTER(AlleLande[Lande (Engelsk)],ISNUMBER(SEARCH('Product information'!H67,AlleLande[Lande (Engelsk)])),"Kan ikke findes"))</f>
        <v>Afghanistan</v>
      </c>
      <c r="C51" t="str">
        <v>Albania</v>
      </c>
      <c r="D51" t="str">
        <v>Algeria</v>
      </c>
      <c r="E51" t="str">
        <v>Andorra</v>
      </c>
      <c r="F51" t="str">
        <v>Angola</v>
      </c>
      <c r="G51" t="str">
        <v>Antigua &amp; Barbuda</v>
      </c>
      <c r="H51" t="str">
        <v>Argentina</v>
      </c>
      <c r="I51" t="str">
        <v>Armenia</v>
      </c>
      <c r="J51" t="str">
        <v>Australia</v>
      </c>
      <c r="K51" t="str">
        <v>Austria</v>
      </c>
      <c r="L51" t="str">
        <v>Azerbaijan</v>
      </c>
      <c r="M51" t="str">
        <v>Bahamas</v>
      </c>
      <c r="N51" t="str">
        <v>Bahrain</v>
      </c>
      <c r="O51" t="str">
        <v>Bangladesh</v>
      </c>
      <c r="P51" t="str">
        <v>Barbados</v>
      </c>
      <c r="Q51" t="str">
        <v>Belarus</v>
      </c>
      <c r="R51" t="str">
        <v>Belgium</v>
      </c>
      <c r="S51" t="str">
        <v>Belize</v>
      </c>
      <c r="T51" t="str">
        <v>Benin</v>
      </c>
      <c r="U51" t="str">
        <v>Bhutan</v>
      </c>
      <c r="V51" t="str">
        <v>Bolivia</v>
      </c>
      <c r="W51" t="str">
        <v>Bosnia and Herzegovina</v>
      </c>
      <c r="X51" t="str">
        <v>Botswana</v>
      </c>
      <c r="Y51" t="str">
        <v>Brazil</v>
      </c>
      <c r="Z51" t="str">
        <v>Brunei</v>
      </c>
      <c r="AA51" t="str">
        <v>Bulgaria</v>
      </c>
      <c r="AB51" t="str">
        <v>Burkina Faso</v>
      </c>
      <c r="AC51" t="str">
        <v>Burma (Myanmar)</v>
      </c>
      <c r="AD51" t="str">
        <v>Burundi</v>
      </c>
      <c r="AE51" t="str">
        <v>Cambodia</v>
      </c>
      <c r="AF51" t="str">
        <v>Cameroon</v>
      </c>
      <c r="AG51" t="str">
        <v>Canada</v>
      </c>
      <c r="AH51" t="str">
        <v>Cape Verde Islands</v>
      </c>
      <c r="AI51" t="str">
        <v>Central Africa</v>
      </c>
      <c r="AJ51" t="str">
        <v>Chad</v>
      </c>
      <c r="AK51" t="str">
        <v>Chile</v>
      </c>
      <c r="AL51" t="str">
        <v>China</v>
      </c>
      <c r="AM51" t="str">
        <v>Colombia</v>
      </c>
      <c r="AN51" t="str">
        <v>Comoros</v>
      </c>
      <c r="AO51" t="str">
        <v>Congo</v>
      </c>
      <c r="AP51" t="str">
        <v>Costa Rica</v>
      </c>
      <c r="AQ51" t="str">
        <v>Croatia</v>
      </c>
      <c r="AR51" t="str">
        <v>Cuba</v>
      </c>
      <c r="AS51" t="str">
        <v>Cyprus</v>
      </c>
      <c r="AT51" t="str">
        <v>Czech Republic</v>
      </c>
      <c r="AU51" t="str">
        <v>Darussalem</v>
      </c>
      <c r="AV51" t="str">
        <v>Democratic rep. Congo</v>
      </c>
      <c r="AW51" t="str">
        <v>Denmark</v>
      </c>
      <c r="AX51" t="str">
        <v>Djibouti</v>
      </c>
      <c r="AY51" t="str">
        <v>Dominica</v>
      </c>
      <c r="AZ51" t="str">
        <v>Dominican Republic</v>
      </c>
      <c r="BA51" t="str">
        <v>East Timor</v>
      </c>
      <c r="BB51" t="str">
        <v>Ecuador</v>
      </c>
      <c r="BC51" t="str">
        <v>Egypt</v>
      </c>
      <c r="BD51" t="str">
        <v>El Salvador</v>
      </c>
      <c r="BE51" t="str">
        <v>Equatorial Guinea</v>
      </c>
      <c r="BF51" t="str">
        <v>Eritrea</v>
      </c>
      <c r="BG51" t="str">
        <v>Estonia</v>
      </c>
      <c r="BH51" t="str">
        <v>Ethiopia</v>
      </c>
      <c r="BI51" t="str">
        <v>EU</v>
      </c>
      <c r="BJ51" t="str">
        <v>EU/Non-EU</v>
      </c>
      <c r="BK51" t="str">
        <v>Fiji</v>
      </c>
      <c r="BL51" t="str">
        <v>Finland</v>
      </c>
      <c r="BM51" t="str">
        <v>France</v>
      </c>
      <c r="BN51" t="str">
        <v>Gabon</v>
      </c>
      <c r="BO51" t="str">
        <v>Gambia</v>
      </c>
      <c r="BP51" t="str">
        <v>Georgia</v>
      </c>
      <c r="BQ51" t="str">
        <v>Germany</v>
      </c>
      <c r="BR51" t="str">
        <v>Ghana</v>
      </c>
      <c r="BS51" t="str">
        <v>Greece</v>
      </c>
      <c r="BT51" t="str">
        <v>Grenada</v>
      </c>
      <c r="BU51" t="str">
        <v>Guatemala</v>
      </c>
      <c r="BV51" t="str">
        <v>Guinea</v>
      </c>
      <c r="BW51" t="str">
        <v>Guinea-Bissau</v>
      </c>
      <c r="BX51" t="str">
        <v>Guyana</v>
      </c>
      <c r="BY51" t="str">
        <v>Haiti</v>
      </c>
      <c r="BZ51" t="str">
        <v>Honduras</v>
      </c>
      <c r="CA51" t="str">
        <v>Hungary</v>
      </c>
      <c r="CB51" t="str">
        <v>Iceland</v>
      </c>
      <c r="CC51" t="str">
        <v>India</v>
      </c>
      <c r="CD51" t="str">
        <v>Indonesia</v>
      </c>
      <c r="CE51" t="str">
        <v>Iran</v>
      </c>
      <c r="CF51" t="str">
        <v>Iraq</v>
      </c>
      <c r="CG51" t="str">
        <v>Ireland</v>
      </c>
      <c r="CH51" t="str">
        <v>Israel</v>
      </c>
      <c r="CI51" t="str">
        <v>Italy</v>
      </c>
      <c r="CJ51" t="str">
        <v>Ivory Coast</v>
      </c>
      <c r="CK51" t="str">
        <v>Jamaica</v>
      </c>
      <c r="CL51" t="str">
        <v>Japan</v>
      </c>
      <c r="CM51" t="str">
        <v>Jordan</v>
      </c>
      <c r="CN51" t="str">
        <v>Kazakhstan</v>
      </c>
      <c r="CO51" t="str">
        <v>Kenya</v>
      </c>
      <c r="CP51" t="str">
        <v>Kiribati</v>
      </c>
      <c r="CQ51" t="str">
        <v>Kuwait</v>
      </c>
      <c r="CR51" t="str">
        <v>Kyrgyzstan</v>
      </c>
      <c r="CS51" t="str">
        <v>Laos</v>
      </c>
      <c r="CT51" t="str">
        <v>Latvia</v>
      </c>
      <c r="CU51" t="str">
        <v>Lebanon</v>
      </c>
      <c r="CV51" t="str">
        <v>Lesotho</v>
      </c>
      <c r="CW51" t="str">
        <v>Liberia</v>
      </c>
      <c r="CX51" t="str">
        <v>Libya</v>
      </c>
      <c r="CY51" t="str">
        <v>Liechtenstein</v>
      </c>
      <c r="CZ51" t="str">
        <v>Lithuania</v>
      </c>
      <c r="DA51" t="str">
        <v>Luxembourg</v>
      </c>
      <c r="DB51" t="str">
        <v>Macedonia (FYROM)</v>
      </c>
      <c r="DC51" t="str">
        <v>Madagascar</v>
      </c>
      <c r="DD51" t="str">
        <v>Malawi</v>
      </c>
      <c r="DE51" t="str">
        <v>Malaysia</v>
      </c>
      <c r="DF51" t="str">
        <v>Maldives</v>
      </c>
      <c r="DG51" t="str">
        <v>Mali</v>
      </c>
      <c r="DH51" t="str">
        <v>Malta</v>
      </c>
      <c r="DI51" t="str">
        <v>Mauritania</v>
      </c>
      <c r="DJ51" t="str">
        <v>Mauritius</v>
      </c>
      <c r="DK51" t="str">
        <v>Mexico</v>
      </c>
      <c r="DL51" t="str">
        <v>Micronesia</v>
      </c>
      <c r="DM51" t="str">
        <v>Moldova</v>
      </c>
      <c r="DN51" t="str">
        <v>Monaco</v>
      </c>
      <c r="DO51" t="str">
        <v>Mongolia</v>
      </c>
      <c r="DP51" t="str">
        <v>Morocco</v>
      </c>
      <c r="DQ51" t="str">
        <v>Mozambique</v>
      </c>
      <c r="DR51" t="str">
        <v>Namibia</v>
      </c>
      <c r="DS51" t="str">
        <v>Nauru</v>
      </c>
      <c r="DT51" t="str">
        <v>Nepal</v>
      </c>
      <c r="DU51" t="str">
        <v>New Zealand</v>
      </c>
      <c r="DV51" t="str">
        <v>Nicaragua</v>
      </c>
      <c r="DW51" t="str">
        <v>Niger</v>
      </c>
      <c r="DX51" t="str">
        <v>Nigeria</v>
      </c>
      <c r="DY51" t="str">
        <v>Non-EU</v>
      </c>
      <c r="DZ51" t="str">
        <v>North Korea</v>
      </c>
      <c r="EA51" t="str">
        <v>Norway</v>
      </c>
      <c r="EB51" t="str">
        <v>Oman</v>
      </c>
      <c r="EC51" t="str">
        <v>Pakistan</v>
      </c>
      <c r="ED51" t="str">
        <v>Palau</v>
      </c>
      <c r="EE51" t="str">
        <v>Palestine</v>
      </c>
      <c r="EF51" t="str">
        <v>Panama</v>
      </c>
      <c r="EG51" t="str">
        <v>Papua New Guinea</v>
      </c>
      <c r="EH51" t="str">
        <v>Paraguay</v>
      </c>
      <c r="EI51" t="str">
        <v>Peru</v>
      </c>
      <c r="EJ51" t="str">
        <v>Phillipines</v>
      </c>
      <c r="EK51" t="str">
        <v>Poland</v>
      </c>
      <c r="EL51" t="str">
        <v>Portugal</v>
      </c>
      <c r="EM51" t="str">
        <v>Qatar</v>
      </c>
      <c r="EN51" t="str">
        <v>Romania</v>
      </c>
      <c r="EO51" t="str">
        <v>Russia</v>
      </c>
      <c r="EP51" t="str">
        <v>Rwanda</v>
      </c>
      <c r="EQ51" t="str">
        <v>Samoa</v>
      </c>
      <c r="ER51" t="str">
        <v>San Marino</v>
      </c>
      <c r="ES51" t="str">
        <v>Sao Tome &amp; Principe</v>
      </c>
      <c r="ET51" t="str">
        <v>Saudi Arabia</v>
      </c>
      <c r="EU51" t="str">
        <v>Senegal</v>
      </c>
      <c r="EV51" t="str">
        <v>Serbia and Montenegro</v>
      </c>
      <c r="EW51" t="str">
        <v>Seychelles</v>
      </c>
      <c r="EX51" t="str">
        <v>Sierra Leone</v>
      </c>
      <c r="EY51" t="str">
        <v>Singapore</v>
      </c>
      <c r="EZ51" t="str">
        <v>Slovakia</v>
      </c>
      <c r="FA51" t="str">
        <v>Slovenia</v>
      </c>
      <c r="FB51" t="str">
        <v>Solomon Islands</v>
      </c>
      <c r="FC51" t="str">
        <v>Somalia</v>
      </c>
      <c r="FD51" t="str">
        <v>South Africa</v>
      </c>
      <c r="FE51" t="str">
        <v>South Korea</v>
      </c>
      <c r="FF51" t="str">
        <v>Spain</v>
      </c>
      <c r="FG51" t="str">
        <v>Sri Lanka</v>
      </c>
      <c r="FH51" t="str">
        <v>St. Kitts-Nevis</v>
      </c>
      <c r="FI51" t="str">
        <v>St. Lucia</v>
      </c>
      <c r="FJ51" t="str">
        <v>St. Vincent &amp;</v>
      </c>
      <c r="FK51" t="str">
        <v>Sudan</v>
      </c>
      <c r="FL51" t="str">
        <v>Suriname</v>
      </c>
      <c r="FM51" t="str">
        <v>Swaziland</v>
      </c>
      <c r="FN51" t="str">
        <v>Sweden</v>
      </c>
      <c r="FO51" t="str">
        <v>Switzerland</v>
      </c>
      <c r="FP51" t="str">
        <v>Syria</v>
      </c>
      <c r="FQ51" t="str">
        <v>Taiwan</v>
      </c>
      <c r="FR51" t="str">
        <v>Tajikistan</v>
      </c>
      <c r="FS51" t="str">
        <v>Tanzania</v>
      </c>
      <c r="FT51" t="str">
        <v>Thailand</v>
      </c>
      <c r="FU51" t="str">
        <v>The Grenadines</v>
      </c>
      <c r="FV51" t="str">
        <v>The Marshall Islands</v>
      </c>
      <c r="FW51" t="str">
        <v>The Netherlands</v>
      </c>
      <c r="FX51" t="str">
        <v>Togo</v>
      </c>
      <c r="FY51" t="str">
        <v>Tonga</v>
      </c>
      <c r="FZ51" t="str">
        <v>Trinidad &amp; Tobago</v>
      </c>
      <c r="GA51" t="str">
        <v>Tunisia</v>
      </c>
      <c r="GB51" t="str">
        <v>Turkey</v>
      </c>
      <c r="GC51" t="str">
        <v>Turkmenistan</v>
      </c>
      <c r="GD51" t="str">
        <v>Tuvalu</v>
      </c>
      <c r="GE51" t="str">
        <v>Uganda</v>
      </c>
      <c r="GF51" t="str">
        <v>Ukraine</v>
      </c>
      <c r="GG51" t="str">
        <v>United Arab. Emirates</v>
      </c>
      <c r="GH51" t="str">
        <v>United Kingdom</v>
      </c>
      <c r="GI51" t="str">
        <v>Uruguay</v>
      </c>
      <c r="GJ51" t="str">
        <v>USA</v>
      </c>
      <c r="GK51" t="str">
        <v>Uzbekistan</v>
      </c>
      <c r="GL51" t="str">
        <v>Vanuatu</v>
      </c>
      <c r="GM51" t="str">
        <v>Vatican</v>
      </c>
      <c r="GN51" t="str">
        <v>Venezuela</v>
      </c>
      <c r="GO51" t="str">
        <v>Vietnam</v>
      </c>
      <c r="GP51" t="str">
        <v>Yemen</v>
      </c>
      <c r="GQ51" t="str">
        <v>Zambia</v>
      </c>
      <c r="GR51" t="str">
        <v>Zimbabwe</v>
      </c>
    </row>
    <row r="52" spans="2:200" x14ac:dyDescent="0.25">
      <c r="B52" t="str" cm="1">
        <f t="array" ref="B52">TRANSPOSE(_xlfn._xlws.FILTER(AlleLande[Lande (Engelsk)],ISNUMBER(SEARCH('Product information'!#REF!,AlleLande[Lande (Engelsk)])),"Kan ikke findes"))</f>
        <v>Kan ikke findes</v>
      </c>
    </row>
    <row r="53" spans="2:200" x14ac:dyDescent="0.25">
      <c r="B53" t="str" cm="1">
        <f t="array" ref="B53">TRANSPOSE(_xlfn._xlws.FILTER(AlleLande[Lande (Engelsk)],ISNUMBER(SEARCH('Product information'!#REF!,AlleLande[Lande (Engelsk)])),"Kan ikke findes"))</f>
        <v>Kan ikke findes</v>
      </c>
    </row>
    <row r="54" spans="2:200" x14ac:dyDescent="0.25">
      <c r="B54" t="str" cm="1">
        <f t="array" ref="B54">TRANSPOSE(_xlfn._xlws.FILTER(AlleLande[Lande (Engelsk)],ISNUMBER(SEARCH('Product information'!#REF!,AlleLande[Lande (Engelsk)])),"Kan ikke findes"))</f>
        <v>Kan ikke findes</v>
      </c>
    </row>
    <row r="55" spans="2:200" x14ac:dyDescent="0.25">
      <c r="B55" t="str" cm="1">
        <f t="array" ref="B55">TRANSPOSE(_xlfn._xlws.FILTER(AlleLande[Lande (Engelsk)],ISNUMBER(SEARCH('Product information'!#REF!,AlleLande[Lande (Engelsk)])),"Kan ikke findes"))</f>
        <v>Kan ikke findes</v>
      </c>
    </row>
    <row r="56" spans="2:200" x14ac:dyDescent="0.25">
      <c r="B56" t="str" cm="1">
        <f t="array" ref="B56">TRANSPOSE(_xlfn._xlws.FILTER(AlleLande[Lande (Engelsk)],ISNUMBER(SEARCH('Product information'!#REF!,AlleLande[Lande (Engelsk)])),"Kan ikke findes"))</f>
        <v>Kan ikke findes</v>
      </c>
    </row>
    <row r="57" spans="2:200" x14ac:dyDescent="0.25">
      <c r="B57" t="str" cm="1">
        <f t="array" ref="B57">TRANSPOSE(_xlfn._xlws.FILTER(AlleLande[Lande (Engelsk)],ISNUMBER(SEARCH('Product information'!#REF!,AlleLande[Lande (Engelsk)])),"Kan ikke findes"))</f>
        <v>Kan ikke findes</v>
      </c>
    </row>
    <row r="58" spans="2:200" x14ac:dyDescent="0.25">
      <c r="B58" t="str" cm="1">
        <f t="array" ref="B58">TRANSPOSE(_xlfn._xlws.FILTER(AlleLande[Lande (Engelsk)],ISNUMBER(SEARCH('Product information'!#REF!,AlleLande[Lande (Engelsk)])),"Kan ikke findes"))</f>
        <v>Kan ikke findes</v>
      </c>
    </row>
    <row r="59" spans="2:200" x14ac:dyDescent="0.25">
      <c r="B59" t="str" cm="1">
        <f t="array" ref="B59">TRANSPOSE(_xlfn._xlws.FILTER(AlleLande[Lande (Engelsk)],ISNUMBER(SEARCH('Product information'!#REF!,AlleLande[Lande (Engelsk)])),"Kan ikke findes"))</f>
        <v>Kan ikke findes</v>
      </c>
    </row>
    <row r="60" spans="2:200" x14ac:dyDescent="0.25">
      <c r="B60" t="str" cm="1">
        <f t="array" ref="B60">TRANSPOSE(_xlfn._xlws.FILTER(AlleLande[Lande (Engelsk)],ISNUMBER(SEARCH('Product information'!#REF!,AlleLande[Lande (Engelsk)])),"Kan ikke findes"))</f>
        <v>Kan ikke findes</v>
      </c>
    </row>
    <row r="61" spans="2:200" x14ac:dyDescent="0.25">
      <c r="B61" t="str" cm="1">
        <f t="array" ref="B61">TRANSPOSE(_xlfn._xlws.FILTER(AlleLande[Lande (Engelsk)],ISNUMBER(SEARCH('Product information'!#REF!,AlleLande[Lande (Engelsk)])),"Kan ikke findes"))</f>
        <v>Kan ikke findes</v>
      </c>
    </row>
    <row r="62" spans="2:200" x14ac:dyDescent="0.25">
      <c r="B62" t="str" cm="1">
        <f t="array" ref="B62">TRANSPOSE(_xlfn._xlws.FILTER(AlleLande[Lande (Engelsk)],ISNUMBER(SEARCH('Product information'!#REF!,AlleLande[Lande (Engelsk)])),"Kan ikke findes"))</f>
        <v>Kan ikke findes</v>
      </c>
    </row>
    <row r="63" spans="2:200" x14ac:dyDescent="0.25">
      <c r="B63" t="str" cm="1">
        <f t="array" ref="B63">TRANSPOSE(_xlfn._xlws.FILTER(AlleLande[Lande (Engelsk)],ISNUMBER(SEARCH('Product information'!#REF!,AlleLande[Lande (Engelsk)])),"Kan ikke findes"))</f>
        <v>Kan ikke findes</v>
      </c>
    </row>
    <row r="64" spans="2:200" x14ac:dyDescent="0.25">
      <c r="B64" t="str" cm="1">
        <f t="array" ref="B64">TRANSPOSE(_xlfn._xlws.FILTER(AlleLande[Lande (Engelsk)],ISNUMBER(SEARCH('Product information'!#REF!,AlleLande[Lande (Engelsk)])),"Kan ikke findes"))</f>
        <v>Kan ikke findes</v>
      </c>
    </row>
    <row r="65" spans="2:200" x14ac:dyDescent="0.25">
      <c r="B65" t="str" cm="1">
        <f t="array" ref="B65">TRANSPOSE(_xlfn._xlws.FILTER(AlleLande[Lande (Engelsk)],ISNUMBER(SEARCH('Product information'!#REF!,AlleLande[Lande (Engelsk)])),"Kan ikke findes"))</f>
        <v>Kan ikke findes</v>
      </c>
    </row>
    <row r="66" spans="2:200" x14ac:dyDescent="0.25">
      <c r="B66" t="str" cm="1">
        <f t="array" ref="B66">TRANSPOSE(_xlfn._xlws.FILTER(AlleLande[Lande (Engelsk)],ISNUMBER(SEARCH('Product information'!#REF!,AlleLande[Lande (Engelsk)])),"Kan ikke findes"))</f>
        <v>Kan ikke findes</v>
      </c>
    </row>
    <row r="68" spans="2:200" ht="21" x14ac:dyDescent="0.35">
      <c r="B68" s="14" t="s">
        <v>3</v>
      </c>
    </row>
    <row r="69" spans="2:200" x14ac:dyDescent="0.25">
      <c r="B69" t="str" cm="1">
        <f t="array" ref="B69:GR69">TRANSPOSE(_xlfn._xlws.FILTER(AlleLande[Lande (Engelsk)],ISNUMBER(SEARCH('Product information'!I53,AlleLande[Lande (Engelsk)])),"Kan ikke findes"))</f>
        <v>Afghanistan</v>
      </c>
      <c r="C69" t="str">
        <v>Albania</v>
      </c>
      <c r="D69" t="str">
        <v>Algeria</v>
      </c>
      <c r="E69" t="str">
        <v>Andorra</v>
      </c>
      <c r="F69" t="str">
        <v>Angola</v>
      </c>
      <c r="G69" t="str">
        <v>Antigua &amp; Barbuda</v>
      </c>
      <c r="H69" t="str">
        <v>Argentina</v>
      </c>
      <c r="I69" t="str">
        <v>Armenia</v>
      </c>
      <c r="J69" t="str">
        <v>Australia</v>
      </c>
      <c r="K69" t="str">
        <v>Austria</v>
      </c>
      <c r="L69" t="str">
        <v>Azerbaijan</v>
      </c>
      <c r="M69" t="str">
        <v>Bahamas</v>
      </c>
      <c r="N69" t="str">
        <v>Bahrain</v>
      </c>
      <c r="O69" t="str">
        <v>Bangladesh</v>
      </c>
      <c r="P69" t="str">
        <v>Barbados</v>
      </c>
      <c r="Q69" t="str">
        <v>Belarus</v>
      </c>
      <c r="R69" t="str">
        <v>Belgium</v>
      </c>
      <c r="S69" t="str">
        <v>Belize</v>
      </c>
      <c r="T69" t="str">
        <v>Benin</v>
      </c>
      <c r="U69" t="str">
        <v>Bhutan</v>
      </c>
      <c r="V69" t="str">
        <v>Bolivia</v>
      </c>
      <c r="W69" t="str">
        <v>Bosnia and Herzegovina</v>
      </c>
      <c r="X69" t="str">
        <v>Botswana</v>
      </c>
      <c r="Y69" t="str">
        <v>Brazil</v>
      </c>
      <c r="Z69" t="str">
        <v>Brunei</v>
      </c>
      <c r="AA69" t="str">
        <v>Bulgaria</v>
      </c>
      <c r="AB69" t="str">
        <v>Burkina Faso</v>
      </c>
      <c r="AC69" t="str">
        <v>Burma (Myanmar)</v>
      </c>
      <c r="AD69" t="str">
        <v>Burundi</v>
      </c>
      <c r="AE69" t="str">
        <v>Cambodia</v>
      </c>
      <c r="AF69" t="str">
        <v>Cameroon</v>
      </c>
      <c r="AG69" t="str">
        <v>Canada</v>
      </c>
      <c r="AH69" t="str">
        <v>Cape Verde Islands</v>
      </c>
      <c r="AI69" t="str">
        <v>Central Africa</v>
      </c>
      <c r="AJ69" t="str">
        <v>Chad</v>
      </c>
      <c r="AK69" t="str">
        <v>Chile</v>
      </c>
      <c r="AL69" t="str">
        <v>China</v>
      </c>
      <c r="AM69" t="str">
        <v>Colombia</v>
      </c>
      <c r="AN69" t="str">
        <v>Comoros</v>
      </c>
      <c r="AO69" t="str">
        <v>Congo</v>
      </c>
      <c r="AP69" t="str">
        <v>Costa Rica</v>
      </c>
      <c r="AQ69" t="str">
        <v>Croatia</v>
      </c>
      <c r="AR69" t="str">
        <v>Cuba</v>
      </c>
      <c r="AS69" t="str">
        <v>Cyprus</v>
      </c>
      <c r="AT69" t="str">
        <v>Czech Republic</v>
      </c>
      <c r="AU69" t="str">
        <v>Darussalem</v>
      </c>
      <c r="AV69" t="str">
        <v>Democratic rep. Congo</v>
      </c>
      <c r="AW69" t="str">
        <v>Denmark</v>
      </c>
      <c r="AX69" t="str">
        <v>Djibouti</v>
      </c>
      <c r="AY69" t="str">
        <v>Dominica</v>
      </c>
      <c r="AZ69" t="str">
        <v>Dominican Republic</v>
      </c>
      <c r="BA69" t="str">
        <v>East Timor</v>
      </c>
      <c r="BB69" t="str">
        <v>Ecuador</v>
      </c>
      <c r="BC69" t="str">
        <v>Egypt</v>
      </c>
      <c r="BD69" t="str">
        <v>El Salvador</v>
      </c>
      <c r="BE69" t="str">
        <v>Equatorial Guinea</v>
      </c>
      <c r="BF69" t="str">
        <v>Eritrea</v>
      </c>
      <c r="BG69" t="str">
        <v>Estonia</v>
      </c>
      <c r="BH69" t="str">
        <v>Ethiopia</v>
      </c>
      <c r="BI69" t="str">
        <v>EU</v>
      </c>
      <c r="BJ69" t="str">
        <v>EU/Non-EU</v>
      </c>
      <c r="BK69" t="str">
        <v>Fiji</v>
      </c>
      <c r="BL69" t="str">
        <v>Finland</v>
      </c>
      <c r="BM69" t="str">
        <v>France</v>
      </c>
      <c r="BN69" t="str">
        <v>Gabon</v>
      </c>
      <c r="BO69" t="str">
        <v>Gambia</v>
      </c>
      <c r="BP69" t="str">
        <v>Georgia</v>
      </c>
      <c r="BQ69" t="str">
        <v>Germany</v>
      </c>
      <c r="BR69" t="str">
        <v>Ghana</v>
      </c>
      <c r="BS69" t="str">
        <v>Greece</v>
      </c>
      <c r="BT69" t="str">
        <v>Grenada</v>
      </c>
      <c r="BU69" t="str">
        <v>Guatemala</v>
      </c>
      <c r="BV69" t="str">
        <v>Guinea</v>
      </c>
      <c r="BW69" t="str">
        <v>Guinea-Bissau</v>
      </c>
      <c r="BX69" t="str">
        <v>Guyana</v>
      </c>
      <c r="BY69" t="str">
        <v>Haiti</v>
      </c>
      <c r="BZ69" t="str">
        <v>Honduras</v>
      </c>
      <c r="CA69" t="str">
        <v>Hungary</v>
      </c>
      <c r="CB69" t="str">
        <v>Iceland</v>
      </c>
      <c r="CC69" t="str">
        <v>India</v>
      </c>
      <c r="CD69" t="str">
        <v>Indonesia</v>
      </c>
      <c r="CE69" t="str">
        <v>Iran</v>
      </c>
      <c r="CF69" t="str">
        <v>Iraq</v>
      </c>
      <c r="CG69" t="str">
        <v>Ireland</v>
      </c>
      <c r="CH69" t="str">
        <v>Israel</v>
      </c>
      <c r="CI69" t="str">
        <v>Italy</v>
      </c>
      <c r="CJ69" t="str">
        <v>Ivory Coast</v>
      </c>
      <c r="CK69" t="str">
        <v>Jamaica</v>
      </c>
      <c r="CL69" t="str">
        <v>Japan</v>
      </c>
      <c r="CM69" t="str">
        <v>Jordan</v>
      </c>
      <c r="CN69" t="str">
        <v>Kazakhstan</v>
      </c>
      <c r="CO69" t="str">
        <v>Kenya</v>
      </c>
      <c r="CP69" t="str">
        <v>Kiribati</v>
      </c>
      <c r="CQ69" t="str">
        <v>Kuwait</v>
      </c>
      <c r="CR69" t="str">
        <v>Kyrgyzstan</v>
      </c>
      <c r="CS69" t="str">
        <v>Laos</v>
      </c>
      <c r="CT69" t="str">
        <v>Latvia</v>
      </c>
      <c r="CU69" t="str">
        <v>Lebanon</v>
      </c>
      <c r="CV69" t="str">
        <v>Lesotho</v>
      </c>
      <c r="CW69" t="str">
        <v>Liberia</v>
      </c>
      <c r="CX69" t="str">
        <v>Libya</v>
      </c>
      <c r="CY69" t="str">
        <v>Liechtenstein</v>
      </c>
      <c r="CZ69" t="str">
        <v>Lithuania</v>
      </c>
      <c r="DA69" t="str">
        <v>Luxembourg</v>
      </c>
      <c r="DB69" t="str">
        <v>Macedonia (FYROM)</v>
      </c>
      <c r="DC69" t="str">
        <v>Madagascar</v>
      </c>
      <c r="DD69" t="str">
        <v>Malawi</v>
      </c>
      <c r="DE69" t="str">
        <v>Malaysia</v>
      </c>
      <c r="DF69" t="str">
        <v>Maldives</v>
      </c>
      <c r="DG69" t="str">
        <v>Mali</v>
      </c>
      <c r="DH69" t="str">
        <v>Malta</v>
      </c>
      <c r="DI69" t="str">
        <v>Mauritania</v>
      </c>
      <c r="DJ69" t="str">
        <v>Mauritius</v>
      </c>
      <c r="DK69" t="str">
        <v>Mexico</v>
      </c>
      <c r="DL69" t="str">
        <v>Micronesia</v>
      </c>
      <c r="DM69" t="str">
        <v>Moldova</v>
      </c>
      <c r="DN69" t="str">
        <v>Monaco</v>
      </c>
      <c r="DO69" t="str">
        <v>Mongolia</v>
      </c>
      <c r="DP69" t="str">
        <v>Morocco</v>
      </c>
      <c r="DQ69" t="str">
        <v>Mozambique</v>
      </c>
      <c r="DR69" t="str">
        <v>Namibia</v>
      </c>
      <c r="DS69" t="str">
        <v>Nauru</v>
      </c>
      <c r="DT69" t="str">
        <v>Nepal</v>
      </c>
      <c r="DU69" t="str">
        <v>New Zealand</v>
      </c>
      <c r="DV69" t="str">
        <v>Nicaragua</v>
      </c>
      <c r="DW69" t="str">
        <v>Niger</v>
      </c>
      <c r="DX69" t="str">
        <v>Nigeria</v>
      </c>
      <c r="DY69" t="str">
        <v>Non-EU</v>
      </c>
      <c r="DZ69" t="str">
        <v>North Korea</v>
      </c>
      <c r="EA69" t="str">
        <v>Norway</v>
      </c>
      <c r="EB69" t="str">
        <v>Oman</v>
      </c>
      <c r="EC69" t="str">
        <v>Pakistan</v>
      </c>
      <c r="ED69" t="str">
        <v>Palau</v>
      </c>
      <c r="EE69" t="str">
        <v>Palestine</v>
      </c>
      <c r="EF69" t="str">
        <v>Panama</v>
      </c>
      <c r="EG69" t="str">
        <v>Papua New Guinea</v>
      </c>
      <c r="EH69" t="str">
        <v>Paraguay</v>
      </c>
      <c r="EI69" t="str">
        <v>Peru</v>
      </c>
      <c r="EJ69" t="str">
        <v>Phillipines</v>
      </c>
      <c r="EK69" t="str">
        <v>Poland</v>
      </c>
      <c r="EL69" t="str">
        <v>Portugal</v>
      </c>
      <c r="EM69" t="str">
        <v>Qatar</v>
      </c>
      <c r="EN69" t="str">
        <v>Romania</v>
      </c>
      <c r="EO69" t="str">
        <v>Russia</v>
      </c>
      <c r="EP69" t="str">
        <v>Rwanda</v>
      </c>
      <c r="EQ69" t="str">
        <v>Samoa</v>
      </c>
      <c r="ER69" t="str">
        <v>San Marino</v>
      </c>
      <c r="ES69" t="str">
        <v>Sao Tome &amp; Principe</v>
      </c>
      <c r="ET69" t="str">
        <v>Saudi Arabia</v>
      </c>
      <c r="EU69" t="str">
        <v>Senegal</v>
      </c>
      <c r="EV69" t="str">
        <v>Serbia and Montenegro</v>
      </c>
      <c r="EW69" t="str">
        <v>Seychelles</v>
      </c>
      <c r="EX69" t="str">
        <v>Sierra Leone</v>
      </c>
      <c r="EY69" t="str">
        <v>Singapore</v>
      </c>
      <c r="EZ69" t="str">
        <v>Slovakia</v>
      </c>
      <c r="FA69" t="str">
        <v>Slovenia</v>
      </c>
      <c r="FB69" t="str">
        <v>Solomon Islands</v>
      </c>
      <c r="FC69" t="str">
        <v>Somalia</v>
      </c>
      <c r="FD69" t="str">
        <v>South Africa</v>
      </c>
      <c r="FE69" t="str">
        <v>South Korea</v>
      </c>
      <c r="FF69" t="str">
        <v>Spain</v>
      </c>
      <c r="FG69" t="str">
        <v>Sri Lanka</v>
      </c>
      <c r="FH69" t="str">
        <v>St. Kitts-Nevis</v>
      </c>
      <c r="FI69" t="str">
        <v>St. Lucia</v>
      </c>
      <c r="FJ69" t="str">
        <v>St. Vincent &amp;</v>
      </c>
      <c r="FK69" t="str">
        <v>Sudan</v>
      </c>
      <c r="FL69" t="str">
        <v>Suriname</v>
      </c>
      <c r="FM69" t="str">
        <v>Swaziland</v>
      </c>
      <c r="FN69" t="str">
        <v>Sweden</v>
      </c>
      <c r="FO69" t="str">
        <v>Switzerland</v>
      </c>
      <c r="FP69" t="str">
        <v>Syria</v>
      </c>
      <c r="FQ69" t="str">
        <v>Taiwan</v>
      </c>
      <c r="FR69" t="str">
        <v>Tajikistan</v>
      </c>
      <c r="FS69" t="str">
        <v>Tanzania</v>
      </c>
      <c r="FT69" t="str">
        <v>Thailand</v>
      </c>
      <c r="FU69" t="str">
        <v>The Grenadines</v>
      </c>
      <c r="FV69" t="str">
        <v>The Marshall Islands</v>
      </c>
      <c r="FW69" t="str">
        <v>The Netherlands</v>
      </c>
      <c r="FX69" t="str">
        <v>Togo</v>
      </c>
      <c r="FY69" t="str">
        <v>Tonga</v>
      </c>
      <c r="FZ69" t="str">
        <v>Trinidad &amp; Tobago</v>
      </c>
      <c r="GA69" t="str">
        <v>Tunisia</v>
      </c>
      <c r="GB69" t="str">
        <v>Turkey</v>
      </c>
      <c r="GC69" t="str">
        <v>Turkmenistan</v>
      </c>
      <c r="GD69" t="str">
        <v>Tuvalu</v>
      </c>
      <c r="GE69" t="str">
        <v>Uganda</v>
      </c>
      <c r="GF69" t="str">
        <v>Ukraine</v>
      </c>
      <c r="GG69" t="str">
        <v>United Arab. Emirates</v>
      </c>
      <c r="GH69" t="str">
        <v>United Kingdom</v>
      </c>
      <c r="GI69" t="str">
        <v>Uruguay</v>
      </c>
      <c r="GJ69" t="str">
        <v>USA</v>
      </c>
      <c r="GK69" t="str">
        <v>Uzbekistan</v>
      </c>
      <c r="GL69" t="str">
        <v>Vanuatu</v>
      </c>
      <c r="GM69" t="str">
        <v>Vatican</v>
      </c>
      <c r="GN69" t="str">
        <v>Venezuela</v>
      </c>
      <c r="GO69" t="str">
        <v>Vietnam</v>
      </c>
      <c r="GP69" t="str">
        <v>Yemen</v>
      </c>
      <c r="GQ69" t="str">
        <v>Zambia</v>
      </c>
      <c r="GR69" t="str">
        <v>Zimbabwe</v>
      </c>
    </row>
    <row r="70" spans="2:200" x14ac:dyDescent="0.25">
      <c r="B70" t="str" cm="1">
        <f t="array" ref="B70:GR70">TRANSPOSE(_xlfn._xlws.FILTER(AlleLande[Lande (Engelsk)],ISNUMBER(SEARCH('Product information'!I54,AlleLande[Lande (Engelsk)])),"Kan ikke findes"))</f>
        <v>Afghanistan</v>
      </c>
      <c r="C70" t="str">
        <v>Albania</v>
      </c>
      <c r="D70" t="str">
        <v>Algeria</v>
      </c>
      <c r="E70" t="str">
        <v>Andorra</v>
      </c>
      <c r="F70" t="str">
        <v>Angola</v>
      </c>
      <c r="G70" t="str">
        <v>Antigua &amp; Barbuda</v>
      </c>
      <c r="H70" t="str">
        <v>Argentina</v>
      </c>
      <c r="I70" t="str">
        <v>Armenia</v>
      </c>
      <c r="J70" t="str">
        <v>Australia</v>
      </c>
      <c r="K70" t="str">
        <v>Austria</v>
      </c>
      <c r="L70" t="str">
        <v>Azerbaijan</v>
      </c>
      <c r="M70" t="str">
        <v>Bahamas</v>
      </c>
      <c r="N70" t="str">
        <v>Bahrain</v>
      </c>
      <c r="O70" t="str">
        <v>Bangladesh</v>
      </c>
      <c r="P70" t="str">
        <v>Barbados</v>
      </c>
      <c r="Q70" t="str">
        <v>Belarus</v>
      </c>
      <c r="R70" t="str">
        <v>Belgium</v>
      </c>
      <c r="S70" t="str">
        <v>Belize</v>
      </c>
      <c r="T70" t="str">
        <v>Benin</v>
      </c>
      <c r="U70" t="str">
        <v>Bhutan</v>
      </c>
      <c r="V70" t="str">
        <v>Bolivia</v>
      </c>
      <c r="W70" t="str">
        <v>Bosnia and Herzegovina</v>
      </c>
      <c r="X70" t="str">
        <v>Botswana</v>
      </c>
      <c r="Y70" t="str">
        <v>Brazil</v>
      </c>
      <c r="Z70" t="str">
        <v>Brunei</v>
      </c>
      <c r="AA70" t="str">
        <v>Bulgaria</v>
      </c>
      <c r="AB70" t="str">
        <v>Burkina Faso</v>
      </c>
      <c r="AC70" t="str">
        <v>Burma (Myanmar)</v>
      </c>
      <c r="AD70" t="str">
        <v>Burundi</v>
      </c>
      <c r="AE70" t="str">
        <v>Cambodia</v>
      </c>
      <c r="AF70" t="str">
        <v>Cameroon</v>
      </c>
      <c r="AG70" t="str">
        <v>Canada</v>
      </c>
      <c r="AH70" t="str">
        <v>Cape Verde Islands</v>
      </c>
      <c r="AI70" t="str">
        <v>Central Africa</v>
      </c>
      <c r="AJ70" t="str">
        <v>Chad</v>
      </c>
      <c r="AK70" t="str">
        <v>Chile</v>
      </c>
      <c r="AL70" t="str">
        <v>China</v>
      </c>
      <c r="AM70" t="str">
        <v>Colombia</v>
      </c>
      <c r="AN70" t="str">
        <v>Comoros</v>
      </c>
      <c r="AO70" t="str">
        <v>Congo</v>
      </c>
      <c r="AP70" t="str">
        <v>Costa Rica</v>
      </c>
      <c r="AQ70" t="str">
        <v>Croatia</v>
      </c>
      <c r="AR70" t="str">
        <v>Cuba</v>
      </c>
      <c r="AS70" t="str">
        <v>Cyprus</v>
      </c>
      <c r="AT70" t="str">
        <v>Czech Republic</v>
      </c>
      <c r="AU70" t="str">
        <v>Darussalem</v>
      </c>
      <c r="AV70" t="str">
        <v>Democratic rep. Congo</v>
      </c>
      <c r="AW70" t="str">
        <v>Denmark</v>
      </c>
      <c r="AX70" t="str">
        <v>Djibouti</v>
      </c>
      <c r="AY70" t="str">
        <v>Dominica</v>
      </c>
      <c r="AZ70" t="str">
        <v>Dominican Republic</v>
      </c>
      <c r="BA70" t="str">
        <v>East Timor</v>
      </c>
      <c r="BB70" t="str">
        <v>Ecuador</v>
      </c>
      <c r="BC70" t="str">
        <v>Egypt</v>
      </c>
      <c r="BD70" t="str">
        <v>El Salvador</v>
      </c>
      <c r="BE70" t="str">
        <v>Equatorial Guinea</v>
      </c>
      <c r="BF70" t="str">
        <v>Eritrea</v>
      </c>
      <c r="BG70" t="str">
        <v>Estonia</v>
      </c>
      <c r="BH70" t="str">
        <v>Ethiopia</v>
      </c>
      <c r="BI70" t="str">
        <v>EU</v>
      </c>
      <c r="BJ70" t="str">
        <v>EU/Non-EU</v>
      </c>
      <c r="BK70" t="str">
        <v>Fiji</v>
      </c>
      <c r="BL70" t="str">
        <v>Finland</v>
      </c>
      <c r="BM70" t="str">
        <v>France</v>
      </c>
      <c r="BN70" t="str">
        <v>Gabon</v>
      </c>
      <c r="BO70" t="str">
        <v>Gambia</v>
      </c>
      <c r="BP70" t="str">
        <v>Georgia</v>
      </c>
      <c r="BQ70" t="str">
        <v>Germany</v>
      </c>
      <c r="BR70" t="str">
        <v>Ghana</v>
      </c>
      <c r="BS70" t="str">
        <v>Greece</v>
      </c>
      <c r="BT70" t="str">
        <v>Grenada</v>
      </c>
      <c r="BU70" t="str">
        <v>Guatemala</v>
      </c>
      <c r="BV70" t="str">
        <v>Guinea</v>
      </c>
      <c r="BW70" t="str">
        <v>Guinea-Bissau</v>
      </c>
      <c r="BX70" t="str">
        <v>Guyana</v>
      </c>
      <c r="BY70" t="str">
        <v>Haiti</v>
      </c>
      <c r="BZ70" t="str">
        <v>Honduras</v>
      </c>
      <c r="CA70" t="str">
        <v>Hungary</v>
      </c>
      <c r="CB70" t="str">
        <v>Iceland</v>
      </c>
      <c r="CC70" t="str">
        <v>India</v>
      </c>
      <c r="CD70" t="str">
        <v>Indonesia</v>
      </c>
      <c r="CE70" t="str">
        <v>Iran</v>
      </c>
      <c r="CF70" t="str">
        <v>Iraq</v>
      </c>
      <c r="CG70" t="str">
        <v>Ireland</v>
      </c>
      <c r="CH70" t="str">
        <v>Israel</v>
      </c>
      <c r="CI70" t="str">
        <v>Italy</v>
      </c>
      <c r="CJ70" t="str">
        <v>Ivory Coast</v>
      </c>
      <c r="CK70" t="str">
        <v>Jamaica</v>
      </c>
      <c r="CL70" t="str">
        <v>Japan</v>
      </c>
      <c r="CM70" t="str">
        <v>Jordan</v>
      </c>
      <c r="CN70" t="str">
        <v>Kazakhstan</v>
      </c>
      <c r="CO70" t="str">
        <v>Kenya</v>
      </c>
      <c r="CP70" t="str">
        <v>Kiribati</v>
      </c>
      <c r="CQ70" t="str">
        <v>Kuwait</v>
      </c>
      <c r="CR70" t="str">
        <v>Kyrgyzstan</v>
      </c>
      <c r="CS70" t="str">
        <v>Laos</v>
      </c>
      <c r="CT70" t="str">
        <v>Latvia</v>
      </c>
      <c r="CU70" t="str">
        <v>Lebanon</v>
      </c>
      <c r="CV70" t="str">
        <v>Lesotho</v>
      </c>
      <c r="CW70" t="str">
        <v>Liberia</v>
      </c>
      <c r="CX70" t="str">
        <v>Libya</v>
      </c>
      <c r="CY70" t="str">
        <v>Liechtenstein</v>
      </c>
      <c r="CZ70" t="str">
        <v>Lithuania</v>
      </c>
      <c r="DA70" t="str">
        <v>Luxembourg</v>
      </c>
      <c r="DB70" t="str">
        <v>Macedonia (FYROM)</v>
      </c>
      <c r="DC70" t="str">
        <v>Madagascar</v>
      </c>
      <c r="DD70" t="str">
        <v>Malawi</v>
      </c>
      <c r="DE70" t="str">
        <v>Malaysia</v>
      </c>
      <c r="DF70" t="str">
        <v>Maldives</v>
      </c>
      <c r="DG70" t="str">
        <v>Mali</v>
      </c>
      <c r="DH70" t="str">
        <v>Malta</v>
      </c>
      <c r="DI70" t="str">
        <v>Mauritania</v>
      </c>
      <c r="DJ70" t="str">
        <v>Mauritius</v>
      </c>
      <c r="DK70" t="str">
        <v>Mexico</v>
      </c>
      <c r="DL70" t="str">
        <v>Micronesia</v>
      </c>
      <c r="DM70" t="str">
        <v>Moldova</v>
      </c>
      <c r="DN70" t="str">
        <v>Monaco</v>
      </c>
      <c r="DO70" t="str">
        <v>Mongolia</v>
      </c>
      <c r="DP70" t="str">
        <v>Morocco</v>
      </c>
      <c r="DQ70" t="str">
        <v>Mozambique</v>
      </c>
      <c r="DR70" t="str">
        <v>Namibia</v>
      </c>
      <c r="DS70" t="str">
        <v>Nauru</v>
      </c>
      <c r="DT70" t="str">
        <v>Nepal</v>
      </c>
      <c r="DU70" t="str">
        <v>New Zealand</v>
      </c>
      <c r="DV70" t="str">
        <v>Nicaragua</v>
      </c>
      <c r="DW70" t="str">
        <v>Niger</v>
      </c>
      <c r="DX70" t="str">
        <v>Nigeria</v>
      </c>
      <c r="DY70" t="str">
        <v>Non-EU</v>
      </c>
      <c r="DZ70" t="str">
        <v>North Korea</v>
      </c>
      <c r="EA70" t="str">
        <v>Norway</v>
      </c>
      <c r="EB70" t="str">
        <v>Oman</v>
      </c>
      <c r="EC70" t="str">
        <v>Pakistan</v>
      </c>
      <c r="ED70" t="str">
        <v>Palau</v>
      </c>
      <c r="EE70" t="str">
        <v>Palestine</v>
      </c>
      <c r="EF70" t="str">
        <v>Panama</v>
      </c>
      <c r="EG70" t="str">
        <v>Papua New Guinea</v>
      </c>
      <c r="EH70" t="str">
        <v>Paraguay</v>
      </c>
      <c r="EI70" t="str">
        <v>Peru</v>
      </c>
      <c r="EJ70" t="str">
        <v>Phillipines</v>
      </c>
      <c r="EK70" t="str">
        <v>Poland</v>
      </c>
      <c r="EL70" t="str">
        <v>Portugal</v>
      </c>
      <c r="EM70" t="str">
        <v>Qatar</v>
      </c>
      <c r="EN70" t="str">
        <v>Romania</v>
      </c>
      <c r="EO70" t="str">
        <v>Russia</v>
      </c>
      <c r="EP70" t="str">
        <v>Rwanda</v>
      </c>
      <c r="EQ70" t="str">
        <v>Samoa</v>
      </c>
      <c r="ER70" t="str">
        <v>San Marino</v>
      </c>
      <c r="ES70" t="str">
        <v>Sao Tome &amp; Principe</v>
      </c>
      <c r="ET70" t="str">
        <v>Saudi Arabia</v>
      </c>
      <c r="EU70" t="str">
        <v>Senegal</v>
      </c>
      <c r="EV70" t="str">
        <v>Serbia and Montenegro</v>
      </c>
      <c r="EW70" t="str">
        <v>Seychelles</v>
      </c>
      <c r="EX70" t="str">
        <v>Sierra Leone</v>
      </c>
      <c r="EY70" t="str">
        <v>Singapore</v>
      </c>
      <c r="EZ70" t="str">
        <v>Slovakia</v>
      </c>
      <c r="FA70" t="str">
        <v>Slovenia</v>
      </c>
      <c r="FB70" t="str">
        <v>Solomon Islands</v>
      </c>
      <c r="FC70" t="str">
        <v>Somalia</v>
      </c>
      <c r="FD70" t="str">
        <v>South Africa</v>
      </c>
      <c r="FE70" t="str">
        <v>South Korea</v>
      </c>
      <c r="FF70" t="str">
        <v>Spain</v>
      </c>
      <c r="FG70" t="str">
        <v>Sri Lanka</v>
      </c>
      <c r="FH70" t="str">
        <v>St. Kitts-Nevis</v>
      </c>
      <c r="FI70" t="str">
        <v>St. Lucia</v>
      </c>
      <c r="FJ70" t="str">
        <v>St. Vincent &amp;</v>
      </c>
      <c r="FK70" t="str">
        <v>Sudan</v>
      </c>
      <c r="FL70" t="str">
        <v>Suriname</v>
      </c>
      <c r="FM70" t="str">
        <v>Swaziland</v>
      </c>
      <c r="FN70" t="str">
        <v>Sweden</v>
      </c>
      <c r="FO70" t="str">
        <v>Switzerland</v>
      </c>
      <c r="FP70" t="str">
        <v>Syria</v>
      </c>
      <c r="FQ70" t="str">
        <v>Taiwan</v>
      </c>
      <c r="FR70" t="str">
        <v>Tajikistan</v>
      </c>
      <c r="FS70" t="str">
        <v>Tanzania</v>
      </c>
      <c r="FT70" t="str">
        <v>Thailand</v>
      </c>
      <c r="FU70" t="str">
        <v>The Grenadines</v>
      </c>
      <c r="FV70" t="str">
        <v>The Marshall Islands</v>
      </c>
      <c r="FW70" t="str">
        <v>The Netherlands</v>
      </c>
      <c r="FX70" t="str">
        <v>Togo</v>
      </c>
      <c r="FY70" t="str">
        <v>Tonga</v>
      </c>
      <c r="FZ70" t="str">
        <v>Trinidad &amp; Tobago</v>
      </c>
      <c r="GA70" t="str">
        <v>Tunisia</v>
      </c>
      <c r="GB70" t="str">
        <v>Turkey</v>
      </c>
      <c r="GC70" t="str">
        <v>Turkmenistan</v>
      </c>
      <c r="GD70" t="str">
        <v>Tuvalu</v>
      </c>
      <c r="GE70" t="str">
        <v>Uganda</v>
      </c>
      <c r="GF70" t="str">
        <v>Ukraine</v>
      </c>
      <c r="GG70" t="str">
        <v>United Arab. Emirates</v>
      </c>
      <c r="GH70" t="str">
        <v>United Kingdom</v>
      </c>
      <c r="GI70" t="str">
        <v>Uruguay</v>
      </c>
      <c r="GJ70" t="str">
        <v>USA</v>
      </c>
      <c r="GK70" t="str">
        <v>Uzbekistan</v>
      </c>
      <c r="GL70" t="str">
        <v>Vanuatu</v>
      </c>
      <c r="GM70" t="str">
        <v>Vatican</v>
      </c>
      <c r="GN70" t="str">
        <v>Venezuela</v>
      </c>
      <c r="GO70" t="str">
        <v>Vietnam</v>
      </c>
      <c r="GP70" t="str">
        <v>Yemen</v>
      </c>
      <c r="GQ70" t="str">
        <v>Zambia</v>
      </c>
      <c r="GR70" t="str">
        <v>Zimbabwe</v>
      </c>
    </row>
    <row r="71" spans="2:200" x14ac:dyDescent="0.25">
      <c r="B71" t="str" cm="1">
        <f t="array" ref="B71:GR71">TRANSPOSE(_xlfn._xlws.FILTER(AlleLande[Lande (Engelsk)],ISNUMBER(SEARCH('Product information'!I55,AlleLande[Lande (Engelsk)])),"Kan ikke findes"))</f>
        <v>Afghanistan</v>
      </c>
      <c r="C71" t="str">
        <v>Albania</v>
      </c>
      <c r="D71" t="str">
        <v>Algeria</v>
      </c>
      <c r="E71" t="str">
        <v>Andorra</v>
      </c>
      <c r="F71" t="str">
        <v>Angola</v>
      </c>
      <c r="G71" t="str">
        <v>Antigua &amp; Barbuda</v>
      </c>
      <c r="H71" t="str">
        <v>Argentina</v>
      </c>
      <c r="I71" t="str">
        <v>Armenia</v>
      </c>
      <c r="J71" t="str">
        <v>Australia</v>
      </c>
      <c r="K71" t="str">
        <v>Austria</v>
      </c>
      <c r="L71" t="str">
        <v>Azerbaijan</v>
      </c>
      <c r="M71" t="str">
        <v>Bahamas</v>
      </c>
      <c r="N71" t="str">
        <v>Bahrain</v>
      </c>
      <c r="O71" t="str">
        <v>Bangladesh</v>
      </c>
      <c r="P71" t="str">
        <v>Barbados</v>
      </c>
      <c r="Q71" t="str">
        <v>Belarus</v>
      </c>
      <c r="R71" t="str">
        <v>Belgium</v>
      </c>
      <c r="S71" t="str">
        <v>Belize</v>
      </c>
      <c r="T71" t="str">
        <v>Benin</v>
      </c>
      <c r="U71" t="str">
        <v>Bhutan</v>
      </c>
      <c r="V71" t="str">
        <v>Bolivia</v>
      </c>
      <c r="W71" t="str">
        <v>Bosnia and Herzegovina</v>
      </c>
      <c r="X71" t="str">
        <v>Botswana</v>
      </c>
      <c r="Y71" t="str">
        <v>Brazil</v>
      </c>
      <c r="Z71" t="str">
        <v>Brunei</v>
      </c>
      <c r="AA71" t="str">
        <v>Bulgaria</v>
      </c>
      <c r="AB71" t="str">
        <v>Burkina Faso</v>
      </c>
      <c r="AC71" t="str">
        <v>Burma (Myanmar)</v>
      </c>
      <c r="AD71" t="str">
        <v>Burundi</v>
      </c>
      <c r="AE71" t="str">
        <v>Cambodia</v>
      </c>
      <c r="AF71" t="str">
        <v>Cameroon</v>
      </c>
      <c r="AG71" t="str">
        <v>Canada</v>
      </c>
      <c r="AH71" t="str">
        <v>Cape Verde Islands</v>
      </c>
      <c r="AI71" t="str">
        <v>Central Africa</v>
      </c>
      <c r="AJ71" t="str">
        <v>Chad</v>
      </c>
      <c r="AK71" t="str">
        <v>Chile</v>
      </c>
      <c r="AL71" t="str">
        <v>China</v>
      </c>
      <c r="AM71" t="str">
        <v>Colombia</v>
      </c>
      <c r="AN71" t="str">
        <v>Comoros</v>
      </c>
      <c r="AO71" t="str">
        <v>Congo</v>
      </c>
      <c r="AP71" t="str">
        <v>Costa Rica</v>
      </c>
      <c r="AQ71" t="str">
        <v>Croatia</v>
      </c>
      <c r="AR71" t="str">
        <v>Cuba</v>
      </c>
      <c r="AS71" t="str">
        <v>Cyprus</v>
      </c>
      <c r="AT71" t="str">
        <v>Czech Republic</v>
      </c>
      <c r="AU71" t="str">
        <v>Darussalem</v>
      </c>
      <c r="AV71" t="str">
        <v>Democratic rep. Congo</v>
      </c>
      <c r="AW71" t="str">
        <v>Denmark</v>
      </c>
      <c r="AX71" t="str">
        <v>Djibouti</v>
      </c>
      <c r="AY71" t="str">
        <v>Dominica</v>
      </c>
      <c r="AZ71" t="str">
        <v>Dominican Republic</v>
      </c>
      <c r="BA71" t="str">
        <v>East Timor</v>
      </c>
      <c r="BB71" t="str">
        <v>Ecuador</v>
      </c>
      <c r="BC71" t="str">
        <v>Egypt</v>
      </c>
      <c r="BD71" t="str">
        <v>El Salvador</v>
      </c>
      <c r="BE71" t="str">
        <v>Equatorial Guinea</v>
      </c>
      <c r="BF71" t="str">
        <v>Eritrea</v>
      </c>
      <c r="BG71" t="str">
        <v>Estonia</v>
      </c>
      <c r="BH71" t="str">
        <v>Ethiopia</v>
      </c>
      <c r="BI71" t="str">
        <v>EU</v>
      </c>
      <c r="BJ71" t="str">
        <v>EU/Non-EU</v>
      </c>
      <c r="BK71" t="str">
        <v>Fiji</v>
      </c>
      <c r="BL71" t="str">
        <v>Finland</v>
      </c>
      <c r="BM71" t="str">
        <v>France</v>
      </c>
      <c r="BN71" t="str">
        <v>Gabon</v>
      </c>
      <c r="BO71" t="str">
        <v>Gambia</v>
      </c>
      <c r="BP71" t="str">
        <v>Georgia</v>
      </c>
      <c r="BQ71" t="str">
        <v>Germany</v>
      </c>
      <c r="BR71" t="str">
        <v>Ghana</v>
      </c>
      <c r="BS71" t="str">
        <v>Greece</v>
      </c>
      <c r="BT71" t="str">
        <v>Grenada</v>
      </c>
      <c r="BU71" t="str">
        <v>Guatemala</v>
      </c>
      <c r="BV71" t="str">
        <v>Guinea</v>
      </c>
      <c r="BW71" t="str">
        <v>Guinea-Bissau</v>
      </c>
      <c r="BX71" t="str">
        <v>Guyana</v>
      </c>
      <c r="BY71" t="str">
        <v>Haiti</v>
      </c>
      <c r="BZ71" t="str">
        <v>Honduras</v>
      </c>
      <c r="CA71" t="str">
        <v>Hungary</v>
      </c>
      <c r="CB71" t="str">
        <v>Iceland</v>
      </c>
      <c r="CC71" t="str">
        <v>India</v>
      </c>
      <c r="CD71" t="str">
        <v>Indonesia</v>
      </c>
      <c r="CE71" t="str">
        <v>Iran</v>
      </c>
      <c r="CF71" t="str">
        <v>Iraq</v>
      </c>
      <c r="CG71" t="str">
        <v>Ireland</v>
      </c>
      <c r="CH71" t="str">
        <v>Israel</v>
      </c>
      <c r="CI71" t="str">
        <v>Italy</v>
      </c>
      <c r="CJ71" t="str">
        <v>Ivory Coast</v>
      </c>
      <c r="CK71" t="str">
        <v>Jamaica</v>
      </c>
      <c r="CL71" t="str">
        <v>Japan</v>
      </c>
      <c r="CM71" t="str">
        <v>Jordan</v>
      </c>
      <c r="CN71" t="str">
        <v>Kazakhstan</v>
      </c>
      <c r="CO71" t="str">
        <v>Kenya</v>
      </c>
      <c r="CP71" t="str">
        <v>Kiribati</v>
      </c>
      <c r="CQ71" t="str">
        <v>Kuwait</v>
      </c>
      <c r="CR71" t="str">
        <v>Kyrgyzstan</v>
      </c>
      <c r="CS71" t="str">
        <v>Laos</v>
      </c>
      <c r="CT71" t="str">
        <v>Latvia</v>
      </c>
      <c r="CU71" t="str">
        <v>Lebanon</v>
      </c>
      <c r="CV71" t="str">
        <v>Lesotho</v>
      </c>
      <c r="CW71" t="str">
        <v>Liberia</v>
      </c>
      <c r="CX71" t="str">
        <v>Libya</v>
      </c>
      <c r="CY71" t="str">
        <v>Liechtenstein</v>
      </c>
      <c r="CZ71" t="str">
        <v>Lithuania</v>
      </c>
      <c r="DA71" t="str">
        <v>Luxembourg</v>
      </c>
      <c r="DB71" t="str">
        <v>Macedonia (FYROM)</v>
      </c>
      <c r="DC71" t="str">
        <v>Madagascar</v>
      </c>
      <c r="DD71" t="str">
        <v>Malawi</v>
      </c>
      <c r="DE71" t="str">
        <v>Malaysia</v>
      </c>
      <c r="DF71" t="str">
        <v>Maldives</v>
      </c>
      <c r="DG71" t="str">
        <v>Mali</v>
      </c>
      <c r="DH71" t="str">
        <v>Malta</v>
      </c>
      <c r="DI71" t="str">
        <v>Mauritania</v>
      </c>
      <c r="DJ71" t="str">
        <v>Mauritius</v>
      </c>
      <c r="DK71" t="str">
        <v>Mexico</v>
      </c>
      <c r="DL71" t="str">
        <v>Micronesia</v>
      </c>
      <c r="DM71" t="str">
        <v>Moldova</v>
      </c>
      <c r="DN71" t="str">
        <v>Monaco</v>
      </c>
      <c r="DO71" t="str">
        <v>Mongolia</v>
      </c>
      <c r="DP71" t="str">
        <v>Morocco</v>
      </c>
      <c r="DQ71" t="str">
        <v>Mozambique</v>
      </c>
      <c r="DR71" t="str">
        <v>Namibia</v>
      </c>
      <c r="DS71" t="str">
        <v>Nauru</v>
      </c>
      <c r="DT71" t="str">
        <v>Nepal</v>
      </c>
      <c r="DU71" t="str">
        <v>New Zealand</v>
      </c>
      <c r="DV71" t="str">
        <v>Nicaragua</v>
      </c>
      <c r="DW71" t="str">
        <v>Niger</v>
      </c>
      <c r="DX71" t="str">
        <v>Nigeria</v>
      </c>
      <c r="DY71" t="str">
        <v>Non-EU</v>
      </c>
      <c r="DZ71" t="str">
        <v>North Korea</v>
      </c>
      <c r="EA71" t="str">
        <v>Norway</v>
      </c>
      <c r="EB71" t="str">
        <v>Oman</v>
      </c>
      <c r="EC71" t="str">
        <v>Pakistan</v>
      </c>
      <c r="ED71" t="str">
        <v>Palau</v>
      </c>
      <c r="EE71" t="str">
        <v>Palestine</v>
      </c>
      <c r="EF71" t="str">
        <v>Panama</v>
      </c>
      <c r="EG71" t="str">
        <v>Papua New Guinea</v>
      </c>
      <c r="EH71" t="str">
        <v>Paraguay</v>
      </c>
      <c r="EI71" t="str">
        <v>Peru</v>
      </c>
      <c r="EJ71" t="str">
        <v>Phillipines</v>
      </c>
      <c r="EK71" t="str">
        <v>Poland</v>
      </c>
      <c r="EL71" t="str">
        <v>Portugal</v>
      </c>
      <c r="EM71" t="str">
        <v>Qatar</v>
      </c>
      <c r="EN71" t="str">
        <v>Romania</v>
      </c>
      <c r="EO71" t="str">
        <v>Russia</v>
      </c>
      <c r="EP71" t="str">
        <v>Rwanda</v>
      </c>
      <c r="EQ71" t="str">
        <v>Samoa</v>
      </c>
      <c r="ER71" t="str">
        <v>San Marino</v>
      </c>
      <c r="ES71" t="str">
        <v>Sao Tome &amp; Principe</v>
      </c>
      <c r="ET71" t="str">
        <v>Saudi Arabia</v>
      </c>
      <c r="EU71" t="str">
        <v>Senegal</v>
      </c>
      <c r="EV71" t="str">
        <v>Serbia and Montenegro</v>
      </c>
      <c r="EW71" t="str">
        <v>Seychelles</v>
      </c>
      <c r="EX71" t="str">
        <v>Sierra Leone</v>
      </c>
      <c r="EY71" t="str">
        <v>Singapore</v>
      </c>
      <c r="EZ71" t="str">
        <v>Slovakia</v>
      </c>
      <c r="FA71" t="str">
        <v>Slovenia</v>
      </c>
      <c r="FB71" t="str">
        <v>Solomon Islands</v>
      </c>
      <c r="FC71" t="str">
        <v>Somalia</v>
      </c>
      <c r="FD71" t="str">
        <v>South Africa</v>
      </c>
      <c r="FE71" t="str">
        <v>South Korea</v>
      </c>
      <c r="FF71" t="str">
        <v>Spain</v>
      </c>
      <c r="FG71" t="str">
        <v>Sri Lanka</v>
      </c>
      <c r="FH71" t="str">
        <v>St. Kitts-Nevis</v>
      </c>
      <c r="FI71" t="str">
        <v>St. Lucia</v>
      </c>
      <c r="FJ71" t="str">
        <v>St. Vincent &amp;</v>
      </c>
      <c r="FK71" t="str">
        <v>Sudan</v>
      </c>
      <c r="FL71" t="str">
        <v>Suriname</v>
      </c>
      <c r="FM71" t="str">
        <v>Swaziland</v>
      </c>
      <c r="FN71" t="str">
        <v>Sweden</v>
      </c>
      <c r="FO71" t="str">
        <v>Switzerland</v>
      </c>
      <c r="FP71" t="str">
        <v>Syria</v>
      </c>
      <c r="FQ71" t="str">
        <v>Taiwan</v>
      </c>
      <c r="FR71" t="str">
        <v>Tajikistan</v>
      </c>
      <c r="FS71" t="str">
        <v>Tanzania</v>
      </c>
      <c r="FT71" t="str">
        <v>Thailand</v>
      </c>
      <c r="FU71" t="str">
        <v>The Grenadines</v>
      </c>
      <c r="FV71" t="str">
        <v>The Marshall Islands</v>
      </c>
      <c r="FW71" t="str">
        <v>The Netherlands</v>
      </c>
      <c r="FX71" t="str">
        <v>Togo</v>
      </c>
      <c r="FY71" t="str">
        <v>Tonga</v>
      </c>
      <c r="FZ71" t="str">
        <v>Trinidad &amp; Tobago</v>
      </c>
      <c r="GA71" t="str">
        <v>Tunisia</v>
      </c>
      <c r="GB71" t="str">
        <v>Turkey</v>
      </c>
      <c r="GC71" t="str">
        <v>Turkmenistan</v>
      </c>
      <c r="GD71" t="str">
        <v>Tuvalu</v>
      </c>
      <c r="GE71" t="str">
        <v>Uganda</v>
      </c>
      <c r="GF71" t="str">
        <v>Ukraine</v>
      </c>
      <c r="GG71" t="str">
        <v>United Arab. Emirates</v>
      </c>
      <c r="GH71" t="str">
        <v>United Kingdom</v>
      </c>
      <c r="GI71" t="str">
        <v>Uruguay</v>
      </c>
      <c r="GJ71" t="str">
        <v>USA</v>
      </c>
      <c r="GK71" t="str">
        <v>Uzbekistan</v>
      </c>
      <c r="GL71" t="str">
        <v>Vanuatu</v>
      </c>
      <c r="GM71" t="str">
        <v>Vatican</v>
      </c>
      <c r="GN71" t="str">
        <v>Venezuela</v>
      </c>
      <c r="GO71" t="str">
        <v>Vietnam</v>
      </c>
      <c r="GP71" t="str">
        <v>Yemen</v>
      </c>
      <c r="GQ71" t="str">
        <v>Zambia</v>
      </c>
      <c r="GR71" t="str">
        <v>Zimbabwe</v>
      </c>
    </row>
    <row r="72" spans="2:200" x14ac:dyDescent="0.25">
      <c r="B72" t="str" cm="1">
        <f t="array" ref="B72:GR72">TRANSPOSE(_xlfn._xlws.FILTER(AlleLande[Lande (Engelsk)],ISNUMBER(SEARCH('Product information'!I56,AlleLande[Lande (Engelsk)])),"Kan ikke findes"))</f>
        <v>Afghanistan</v>
      </c>
      <c r="C72" t="str">
        <v>Albania</v>
      </c>
      <c r="D72" t="str">
        <v>Algeria</v>
      </c>
      <c r="E72" t="str">
        <v>Andorra</v>
      </c>
      <c r="F72" t="str">
        <v>Angola</v>
      </c>
      <c r="G72" t="str">
        <v>Antigua &amp; Barbuda</v>
      </c>
      <c r="H72" t="str">
        <v>Argentina</v>
      </c>
      <c r="I72" t="str">
        <v>Armenia</v>
      </c>
      <c r="J72" t="str">
        <v>Australia</v>
      </c>
      <c r="K72" t="str">
        <v>Austria</v>
      </c>
      <c r="L72" t="str">
        <v>Azerbaijan</v>
      </c>
      <c r="M72" t="str">
        <v>Bahamas</v>
      </c>
      <c r="N72" t="str">
        <v>Bahrain</v>
      </c>
      <c r="O72" t="str">
        <v>Bangladesh</v>
      </c>
      <c r="P72" t="str">
        <v>Barbados</v>
      </c>
      <c r="Q72" t="str">
        <v>Belarus</v>
      </c>
      <c r="R72" t="str">
        <v>Belgium</v>
      </c>
      <c r="S72" t="str">
        <v>Belize</v>
      </c>
      <c r="T72" t="str">
        <v>Benin</v>
      </c>
      <c r="U72" t="str">
        <v>Bhutan</v>
      </c>
      <c r="V72" t="str">
        <v>Bolivia</v>
      </c>
      <c r="W72" t="str">
        <v>Bosnia and Herzegovina</v>
      </c>
      <c r="X72" t="str">
        <v>Botswana</v>
      </c>
      <c r="Y72" t="str">
        <v>Brazil</v>
      </c>
      <c r="Z72" t="str">
        <v>Brunei</v>
      </c>
      <c r="AA72" t="str">
        <v>Bulgaria</v>
      </c>
      <c r="AB72" t="str">
        <v>Burkina Faso</v>
      </c>
      <c r="AC72" t="str">
        <v>Burma (Myanmar)</v>
      </c>
      <c r="AD72" t="str">
        <v>Burundi</v>
      </c>
      <c r="AE72" t="str">
        <v>Cambodia</v>
      </c>
      <c r="AF72" t="str">
        <v>Cameroon</v>
      </c>
      <c r="AG72" t="str">
        <v>Canada</v>
      </c>
      <c r="AH72" t="str">
        <v>Cape Verde Islands</v>
      </c>
      <c r="AI72" t="str">
        <v>Central Africa</v>
      </c>
      <c r="AJ72" t="str">
        <v>Chad</v>
      </c>
      <c r="AK72" t="str">
        <v>Chile</v>
      </c>
      <c r="AL72" t="str">
        <v>China</v>
      </c>
      <c r="AM72" t="str">
        <v>Colombia</v>
      </c>
      <c r="AN72" t="str">
        <v>Comoros</v>
      </c>
      <c r="AO72" t="str">
        <v>Congo</v>
      </c>
      <c r="AP72" t="str">
        <v>Costa Rica</v>
      </c>
      <c r="AQ72" t="str">
        <v>Croatia</v>
      </c>
      <c r="AR72" t="str">
        <v>Cuba</v>
      </c>
      <c r="AS72" t="str">
        <v>Cyprus</v>
      </c>
      <c r="AT72" t="str">
        <v>Czech Republic</v>
      </c>
      <c r="AU72" t="str">
        <v>Darussalem</v>
      </c>
      <c r="AV72" t="str">
        <v>Democratic rep. Congo</v>
      </c>
      <c r="AW72" t="str">
        <v>Denmark</v>
      </c>
      <c r="AX72" t="str">
        <v>Djibouti</v>
      </c>
      <c r="AY72" t="str">
        <v>Dominica</v>
      </c>
      <c r="AZ72" t="str">
        <v>Dominican Republic</v>
      </c>
      <c r="BA72" t="str">
        <v>East Timor</v>
      </c>
      <c r="BB72" t="str">
        <v>Ecuador</v>
      </c>
      <c r="BC72" t="str">
        <v>Egypt</v>
      </c>
      <c r="BD72" t="str">
        <v>El Salvador</v>
      </c>
      <c r="BE72" t="str">
        <v>Equatorial Guinea</v>
      </c>
      <c r="BF72" t="str">
        <v>Eritrea</v>
      </c>
      <c r="BG72" t="str">
        <v>Estonia</v>
      </c>
      <c r="BH72" t="str">
        <v>Ethiopia</v>
      </c>
      <c r="BI72" t="str">
        <v>EU</v>
      </c>
      <c r="BJ72" t="str">
        <v>EU/Non-EU</v>
      </c>
      <c r="BK72" t="str">
        <v>Fiji</v>
      </c>
      <c r="BL72" t="str">
        <v>Finland</v>
      </c>
      <c r="BM72" t="str">
        <v>France</v>
      </c>
      <c r="BN72" t="str">
        <v>Gabon</v>
      </c>
      <c r="BO72" t="str">
        <v>Gambia</v>
      </c>
      <c r="BP72" t="str">
        <v>Georgia</v>
      </c>
      <c r="BQ72" t="str">
        <v>Germany</v>
      </c>
      <c r="BR72" t="str">
        <v>Ghana</v>
      </c>
      <c r="BS72" t="str">
        <v>Greece</v>
      </c>
      <c r="BT72" t="str">
        <v>Grenada</v>
      </c>
      <c r="BU72" t="str">
        <v>Guatemala</v>
      </c>
      <c r="BV72" t="str">
        <v>Guinea</v>
      </c>
      <c r="BW72" t="str">
        <v>Guinea-Bissau</v>
      </c>
      <c r="BX72" t="str">
        <v>Guyana</v>
      </c>
      <c r="BY72" t="str">
        <v>Haiti</v>
      </c>
      <c r="BZ72" t="str">
        <v>Honduras</v>
      </c>
      <c r="CA72" t="str">
        <v>Hungary</v>
      </c>
      <c r="CB72" t="str">
        <v>Iceland</v>
      </c>
      <c r="CC72" t="str">
        <v>India</v>
      </c>
      <c r="CD72" t="str">
        <v>Indonesia</v>
      </c>
      <c r="CE72" t="str">
        <v>Iran</v>
      </c>
      <c r="CF72" t="str">
        <v>Iraq</v>
      </c>
      <c r="CG72" t="str">
        <v>Ireland</v>
      </c>
      <c r="CH72" t="str">
        <v>Israel</v>
      </c>
      <c r="CI72" t="str">
        <v>Italy</v>
      </c>
      <c r="CJ72" t="str">
        <v>Ivory Coast</v>
      </c>
      <c r="CK72" t="str">
        <v>Jamaica</v>
      </c>
      <c r="CL72" t="str">
        <v>Japan</v>
      </c>
      <c r="CM72" t="str">
        <v>Jordan</v>
      </c>
      <c r="CN72" t="str">
        <v>Kazakhstan</v>
      </c>
      <c r="CO72" t="str">
        <v>Kenya</v>
      </c>
      <c r="CP72" t="str">
        <v>Kiribati</v>
      </c>
      <c r="CQ72" t="str">
        <v>Kuwait</v>
      </c>
      <c r="CR72" t="str">
        <v>Kyrgyzstan</v>
      </c>
      <c r="CS72" t="str">
        <v>Laos</v>
      </c>
      <c r="CT72" t="str">
        <v>Latvia</v>
      </c>
      <c r="CU72" t="str">
        <v>Lebanon</v>
      </c>
      <c r="CV72" t="str">
        <v>Lesotho</v>
      </c>
      <c r="CW72" t="str">
        <v>Liberia</v>
      </c>
      <c r="CX72" t="str">
        <v>Libya</v>
      </c>
      <c r="CY72" t="str">
        <v>Liechtenstein</v>
      </c>
      <c r="CZ72" t="str">
        <v>Lithuania</v>
      </c>
      <c r="DA72" t="str">
        <v>Luxembourg</v>
      </c>
      <c r="DB72" t="str">
        <v>Macedonia (FYROM)</v>
      </c>
      <c r="DC72" t="str">
        <v>Madagascar</v>
      </c>
      <c r="DD72" t="str">
        <v>Malawi</v>
      </c>
      <c r="DE72" t="str">
        <v>Malaysia</v>
      </c>
      <c r="DF72" t="str">
        <v>Maldives</v>
      </c>
      <c r="DG72" t="str">
        <v>Mali</v>
      </c>
      <c r="DH72" t="str">
        <v>Malta</v>
      </c>
      <c r="DI72" t="str">
        <v>Mauritania</v>
      </c>
      <c r="DJ72" t="str">
        <v>Mauritius</v>
      </c>
      <c r="DK72" t="str">
        <v>Mexico</v>
      </c>
      <c r="DL72" t="str">
        <v>Micronesia</v>
      </c>
      <c r="DM72" t="str">
        <v>Moldova</v>
      </c>
      <c r="DN72" t="str">
        <v>Monaco</v>
      </c>
      <c r="DO72" t="str">
        <v>Mongolia</v>
      </c>
      <c r="DP72" t="str">
        <v>Morocco</v>
      </c>
      <c r="DQ72" t="str">
        <v>Mozambique</v>
      </c>
      <c r="DR72" t="str">
        <v>Namibia</v>
      </c>
      <c r="DS72" t="str">
        <v>Nauru</v>
      </c>
      <c r="DT72" t="str">
        <v>Nepal</v>
      </c>
      <c r="DU72" t="str">
        <v>New Zealand</v>
      </c>
      <c r="DV72" t="str">
        <v>Nicaragua</v>
      </c>
      <c r="DW72" t="str">
        <v>Niger</v>
      </c>
      <c r="DX72" t="str">
        <v>Nigeria</v>
      </c>
      <c r="DY72" t="str">
        <v>Non-EU</v>
      </c>
      <c r="DZ72" t="str">
        <v>North Korea</v>
      </c>
      <c r="EA72" t="str">
        <v>Norway</v>
      </c>
      <c r="EB72" t="str">
        <v>Oman</v>
      </c>
      <c r="EC72" t="str">
        <v>Pakistan</v>
      </c>
      <c r="ED72" t="str">
        <v>Palau</v>
      </c>
      <c r="EE72" t="str">
        <v>Palestine</v>
      </c>
      <c r="EF72" t="str">
        <v>Panama</v>
      </c>
      <c r="EG72" t="str">
        <v>Papua New Guinea</v>
      </c>
      <c r="EH72" t="str">
        <v>Paraguay</v>
      </c>
      <c r="EI72" t="str">
        <v>Peru</v>
      </c>
      <c r="EJ72" t="str">
        <v>Phillipines</v>
      </c>
      <c r="EK72" t="str">
        <v>Poland</v>
      </c>
      <c r="EL72" t="str">
        <v>Portugal</v>
      </c>
      <c r="EM72" t="str">
        <v>Qatar</v>
      </c>
      <c r="EN72" t="str">
        <v>Romania</v>
      </c>
      <c r="EO72" t="str">
        <v>Russia</v>
      </c>
      <c r="EP72" t="str">
        <v>Rwanda</v>
      </c>
      <c r="EQ72" t="str">
        <v>Samoa</v>
      </c>
      <c r="ER72" t="str">
        <v>San Marino</v>
      </c>
      <c r="ES72" t="str">
        <v>Sao Tome &amp; Principe</v>
      </c>
      <c r="ET72" t="str">
        <v>Saudi Arabia</v>
      </c>
      <c r="EU72" t="str">
        <v>Senegal</v>
      </c>
      <c r="EV72" t="str">
        <v>Serbia and Montenegro</v>
      </c>
      <c r="EW72" t="str">
        <v>Seychelles</v>
      </c>
      <c r="EX72" t="str">
        <v>Sierra Leone</v>
      </c>
      <c r="EY72" t="str">
        <v>Singapore</v>
      </c>
      <c r="EZ72" t="str">
        <v>Slovakia</v>
      </c>
      <c r="FA72" t="str">
        <v>Slovenia</v>
      </c>
      <c r="FB72" t="str">
        <v>Solomon Islands</v>
      </c>
      <c r="FC72" t="str">
        <v>Somalia</v>
      </c>
      <c r="FD72" t="str">
        <v>South Africa</v>
      </c>
      <c r="FE72" t="str">
        <v>South Korea</v>
      </c>
      <c r="FF72" t="str">
        <v>Spain</v>
      </c>
      <c r="FG72" t="str">
        <v>Sri Lanka</v>
      </c>
      <c r="FH72" t="str">
        <v>St. Kitts-Nevis</v>
      </c>
      <c r="FI72" t="str">
        <v>St. Lucia</v>
      </c>
      <c r="FJ72" t="str">
        <v>St. Vincent &amp;</v>
      </c>
      <c r="FK72" t="str">
        <v>Sudan</v>
      </c>
      <c r="FL72" t="str">
        <v>Suriname</v>
      </c>
      <c r="FM72" t="str">
        <v>Swaziland</v>
      </c>
      <c r="FN72" t="str">
        <v>Sweden</v>
      </c>
      <c r="FO72" t="str">
        <v>Switzerland</v>
      </c>
      <c r="FP72" t="str">
        <v>Syria</v>
      </c>
      <c r="FQ72" t="str">
        <v>Taiwan</v>
      </c>
      <c r="FR72" t="str">
        <v>Tajikistan</v>
      </c>
      <c r="FS72" t="str">
        <v>Tanzania</v>
      </c>
      <c r="FT72" t="str">
        <v>Thailand</v>
      </c>
      <c r="FU72" t="str">
        <v>The Grenadines</v>
      </c>
      <c r="FV72" t="str">
        <v>The Marshall Islands</v>
      </c>
      <c r="FW72" t="str">
        <v>The Netherlands</v>
      </c>
      <c r="FX72" t="str">
        <v>Togo</v>
      </c>
      <c r="FY72" t="str">
        <v>Tonga</v>
      </c>
      <c r="FZ72" t="str">
        <v>Trinidad &amp; Tobago</v>
      </c>
      <c r="GA72" t="str">
        <v>Tunisia</v>
      </c>
      <c r="GB72" t="str">
        <v>Turkey</v>
      </c>
      <c r="GC72" t="str">
        <v>Turkmenistan</v>
      </c>
      <c r="GD72" t="str">
        <v>Tuvalu</v>
      </c>
      <c r="GE72" t="str">
        <v>Uganda</v>
      </c>
      <c r="GF72" t="str">
        <v>Ukraine</v>
      </c>
      <c r="GG72" t="str">
        <v>United Arab. Emirates</v>
      </c>
      <c r="GH72" t="str">
        <v>United Kingdom</v>
      </c>
      <c r="GI72" t="str">
        <v>Uruguay</v>
      </c>
      <c r="GJ72" t="str">
        <v>USA</v>
      </c>
      <c r="GK72" t="str">
        <v>Uzbekistan</v>
      </c>
      <c r="GL72" t="str">
        <v>Vanuatu</v>
      </c>
      <c r="GM72" t="str">
        <v>Vatican</v>
      </c>
      <c r="GN72" t="str">
        <v>Venezuela</v>
      </c>
      <c r="GO72" t="str">
        <v>Vietnam</v>
      </c>
      <c r="GP72" t="str">
        <v>Yemen</v>
      </c>
      <c r="GQ72" t="str">
        <v>Zambia</v>
      </c>
      <c r="GR72" t="str">
        <v>Zimbabwe</v>
      </c>
    </row>
    <row r="73" spans="2:200" x14ac:dyDescent="0.25">
      <c r="B73" t="str" cm="1">
        <f t="array" ref="B73:GR73">TRANSPOSE(_xlfn._xlws.FILTER(AlleLande[Lande (Engelsk)],ISNUMBER(SEARCH('Product information'!I57,AlleLande[Lande (Engelsk)])),"Kan ikke findes"))</f>
        <v>Afghanistan</v>
      </c>
      <c r="C73" t="str">
        <v>Albania</v>
      </c>
      <c r="D73" t="str">
        <v>Algeria</v>
      </c>
      <c r="E73" t="str">
        <v>Andorra</v>
      </c>
      <c r="F73" t="str">
        <v>Angola</v>
      </c>
      <c r="G73" t="str">
        <v>Antigua &amp; Barbuda</v>
      </c>
      <c r="H73" t="str">
        <v>Argentina</v>
      </c>
      <c r="I73" t="str">
        <v>Armenia</v>
      </c>
      <c r="J73" t="str">
        <v>Australia</v>
      </c>
      <c r="K73" t="str">
        <v>Austria</v>
      </c>
      <c r="L73" t="str">
        <v>Azerbaijan</v>
      </c>
      <c r="M73" t="str">
        <v>Bahamas</v>
      </c>
      <c r="N73" t="str">
        <v>Bahrain</v>
      </c>
      <c r="O73" t="str">
        <v>Bangladesh</v>
      </c>
      <c r="P73" t="str">
        <v>Barbados</v>
      </c>
      <c r="Q73" t="str">
        <v>Belarus</v>
      </c>
      <c r="R73" t="str">
        <v>Belgium</v>
      </c>
      <c r="S73" t="str">
        <v>Belize</v>
      </c>
      <c r="T73" t="str">
        <v>Benin</v>
      </c>
      <c r="U73" t="str">
        <v>Bhutan</v>
      </c>
      <c r="V73" t="str">
        <v>Bolivia</v>
      </c>
      <c r="W73" t="str">
        <v>Bosnia and Herzegovina</v>
      </c>
      <c r="X73" t="str">
        <v>Botswana</v>
      </c>
      <c r="Y73" t="str">
        <v>Brazil</v>
      </c>
      <c r="Z73" t="str">
        <v>Brunei</v>
      </c>
      <c r="AA73" t="str">
        <v>Bulgaria</v>
      </c>
      <c r="AB73" t="str">
        <v>Burkina Faso</v>
      </c>
      <c r="AC73" t="str">
        <v>Burma (Myanmar)</v>
      </c>
      <c r="AD73" t="str">
        <v>Burundi</v>
      </c>
      <c r="AE73" t="str">
        <v>Cambodia</v>
      </c>
      <c r="AF73" t="str">
        <v>Cameroon</v>
      </c>
      <c r="AG73" t="str">
        <v>Canada</v>
      </c>
      <c r="AH73" t="str">
        <v>Cape Verde Islands</v>
      </c>
      <c r="AI73" t="str">
        <v>Central Africa</v>
      </c>
      <c r="AJ73" t="str">
        <v>Chad</v>
      </c>
      <c r="AK73" t="str">
        <v>Chile</v>
      </c>
      <c r="AL73" t="str">
        <v>China</v>
      </c>
      <c r="AM73" t="str">
        <v>Colombia</v>
      </c>
      <c r="AN73" t="str">
        <v>Comoros</v>
      </c>
      <c r="AO73" t="str">
        <v>Congo</v>
      </c>
      <c r="AP73" t="str">
        <v>Costa Rica</v>
      </c>
      <c r="AQ73" t="str">
        <v>Croatia</v>
      </c>
      <c r="AR73" t="str">
        <v>Cuba</v>
      </c>
      <c r="AS73" t="str">
        <v>Cyprus</v>
      </c>
      <c r="AT73" t="str">
        <v>Czech Republic</v>
      </c>
      <c r="AU73" t="str">
        <v>Darussalem</v>
      </c>
      <c r="AV73" t="str">
        <v>Democratic rep. Congo</v>
      </c>
      <c r="AW73" t="str">
        <v>Denmark</v>
      </c>
      <c r="AX73" t="str">
        <v>Djibouti</v>
      </c>
      <c r="AY73" t="str">
        <v>Dominica</v>
      </c>
      <c r="AZ73" t="str">
        <v>Dominican Republic</v>
      </c>
      <c r="BA73" t="str">
        <v>East Timor</v>
      </c>
      <c r="BB73" t="str">
        <v>Ecuador</v>
      </c>
      <c r="BC73" t="str">
        <v>Egypt</v>
      </c>
      <c r="BD73" t="str">
        <v>El Salvador</v>
      </c>
      <c r="BE73" t="str">
        <v>Equatorial Guinea</v>
      </c>
      <c r="BF73" t="str">
        <v>Eritrea</v>
      </c>
      <c r="BG73" t="str">
        <v>Estonia</v>
      </c>
      <c r="BH73" t="str">
        <v>Ethiopia</v>
      </c>
      <c r="BI73" t="str">
        <v>EU</v>
      </c>
      <c r="BJ73" t="str">
        <v>EU/Non-EU</v>
      </c>
      <c r="BK73" t="str">
        <v>Fiji</v>
      </c>
      <c r="BL73" t="str">
        <v>Finland</v>
      </c>
      <c r="BM73" t="str">
        <v>France</v>
      </c>
      <c r="BN73" t="str">
        <v>Gabon</v>
      </c>
      <c r="BO73" t="str">
        <v>Gambia</v>
      </c>
      <c r="BP73" t="str">
        <v>Georgia</v>
      </c>
      <c r="BQ73" t="str">
        <v>Germany</v>
      </c>
      <c r="BR73" t="str">
        <v>Ghana</v>
      </c>
      <c r="BS73" t="str">
        <v>Greece</v>
      </c>
      <c r="BT73" t="str">
        <v>Grenada</v>
      </c>
      <c r="BU73" t="str">
        <v>Guatemala</v>
      </c>
      <c r="BV73" t="str">
        <v>Guinea</v>
      </c>
      <c r="BW73" t="str">
        <v>Guinea-Bissau</v>
      </c>
      <c r="BX73" t="str">
        <v>Guyana</v>
      </c>
      <c r="BY73" t="str">
        <v>Haiti</v>
      </c>
      <c r="BZ73" t="str">
        <v>Honduras</v>
      </c>
      <c r="CA73" t="str">
        <v>Hungary</v>
      </c>
      <c r="CB73" t="str">
        <v>Iceland</v>
      </c>
      <c r="CC73" t="str">
        <v>India</v>
      </c>
      <c r="CD73" t="str">
        <v>Indonesia</v>
      </c>
      <c r="CE73" t="str">
        <v>Iran</v>
      </c>
      <c r="CF73" t="str">
        <v>Iraq</v>
      </c>
      <c r="CG73" t="str">
        <v>Ireland</v>
      </c>
      <c r="CH73" t="str">
        <v>Israel</v>
      </c>
      <c r="CI73" t="str">
        <v>Italy</v>
      </c>
      <c r="CJ73" t="str">
        <v>Ivory Coast</v>
      </c>
      <c r="CK73" t="str">
        <v>Jamaica</v>
      </c>
      <c r="CL73" t="str">
        <v>Japan</v>
      </c>
      <c r="CM73" t="str">
        <v>Jordan</v>
      </c>
      <c r="CN73" t="str">
        <v>Kazakhstan</v>
      </c>
      <c r="CO73" t="str">
        <v>Kenya</v>
      </c>
      <c r="CP73" t="str">
        <v>Kiribati</v>
      </c>
      <c r="CQ73" t="str">
        <v>Kuwait</v>
      </c>
      <c r="CR73" t="str">
        <v>Kyrgyzstan</v>
      </c>
      <c r="CS73" t="str">
        <v>Laos</v>
      </c>
      <c r="CT73" t="str">
        <v>Latvia</v>
      </c>
      <c r="CU73" t="str">
        <v>Lebanon</v>
      </c>
      <c r="CV73" t="str">
        <v>Lesotho</v>
      </c>
      <c r="CW73" t="str">
        <v>Liberia</v>
      </c>
      <c r="CX73" t="str">
        <v>Libya</v>
      </c>
      <c r="CY73" t="str">
        <v>Liechtenstein</v>
      </c>
      <c r="CZ73" t="str">
        <v>Lithuania</v>
      </c>
      <c r="DA73" t="str">
        <v>Luxembourg</v>
      </c>
      <c r="DB73" t="str">
        <v>Macedonia (FYROM)</v>
      </c>
      <c r="DC73" t="str">
        <v>Madagascar</v>
      </c>
      <c r="DD73" t="str">
        <v>Malawi</v>
      </c>
      <c r="DE73" t="str">
        <v>Malaysia</v>
      </c>
      <c r="DF73" t="str">
        <v>Maldives</v>
      </c>
      <c r="DG73" t="str">
        <v>Mali</v>
      </c>
      <c r="DH73" t="str">
        <v>Malta</v>
      </c>
      <c r="DI73" t="str">
        <v>Mauritania</v>
      </c>
      <c r="DJ73" t="str">
        <v>Mauritius</v>
      </c>
      <c r="DK73" t="str">
        <v>Mexico</v>
      </c>
      <c r="DL73" t="str">
        <v>Micronesia</v>
      </c>
      <c r="DM73" t="str">
        <v>Moldova</v>
      </c>
      <c r="DN73" t="str">
        <v>Monaco</v>
      </c>
      <c r="DO73" t="str">
        <v>Mongolia</v>
      </c>
      <c r="DP73" t="str">
        <v>Morocco</v>
      </c>
      <c r="DQ73" t="str">
        <v>Mozambique</v>
      </c>
      <c r="DR73" t="str">
        <v>Namibia</v>
      </c>
      <c r="DS73" t="str">
        <v>Nauru</v>
      </c>
      <c r="DT73" t="str">
        <v>Nepal</v>
      </c>
      <c r="DU73" t="str">
        <v>New Zealand</v>
      </c>
      <c r="DV73" t="str">
        <v>Nicaragua</v>
      </c>
      <c r="DW73" t="str">
        <v>Niger</v>
      </c>
      <c r="DX73" t="str">
        <v>Nigeria</v>
      </c>
      <c r="DY73" t="str">
        <v>Non-EU</v>
      </c>
      <c r="DZ73" t="str">
        <v>North Korea</v>
      </c>
      <c r="EA73" t="str">
        <v>Norway</v>
      </c>
      <c r="EB73" t="str">
        <v>Oman</v>
      </c>
      <c r="EC73" t="str">
        <v>Pakistan</v>
      </c>
      <c r="ED73" t="str">
        <v>Palau</v>
      </c>
      <c r="EE73" t="str">
        <v>Palestine</v>
      </c>
      <c r="EF73" t="str">
        <v>Panama</v>
      </c>
      <c r="EG73" t="str">
        <v>Papua New Guinea</v>
      </c>
      <c r="EH73" t="str">
        <v>Paraguay</v>
      </c>
      <c r="EI73" t="str">
        <v>Peru</v>
      </c>
      <c r="EJ73" t="str">
        <v>Phillipines</v>
      </c>
      <c r="EK73" t="str">
        <v>Poland</v>
      </c>
      <c r="EL73" t="str">
        <v>Portugal</v>
      </c>
      <c r="EM73" t="str">
        <v>Qatar</v>
      </c>
      <c r="EN73" t="str">
        <v>Romania</v>
      </c>
      <c r="EO73" t="str">
        <v>Russia</v>
      </c>
      <c r="EP73" t="str">
        <v>Rwanda</v>
      </c>
      <c r="EQ73" t="str">
        <v>Samoa</v>
      </c>
      <c r="ER73" t="str">
        <v>San Marino</v>
      </c>
      <c r="ES73" t="str">
        <v>Sao Tome &amp; Principe</v>
      </c>
      <c r="ET73" t="str">
        <v>Saudi Arabia</v>
      </c>
      <c r="EU73" t="str">
        <v>Senegal</v>
      </c>
      <c r="EV73" t="str">
        <v>Serbia and Montenegro</v>
      </c>
      <c r="EW73" t="str">
        <v>Seychelles</v>
      </c>
      <c r="EX73" t="str">
        <v>Sierra Leone</v>
      </c>
      <c r="EY73" t="str">
        <v>Singapore</v>
      </c>
      <c r="EZ73" t="str">
        <v>Slovakia</v>
      </c>
      <c r="FA73" t="str">
        <v>Slovenia</v>
      </c>
      <c r="FB73" t="str">
        <v>Solomon Islands</v>
      </c>
      <c r="FC73" t="str">
        <v>Somalia</v>
      </c>
      <c r="FD73" t="str">
        <v>South Africa</v>
      </c>
      <c r="FE73" t="str">
        <v>South Korea</v>
      </c>
      <c r="FF73" t="str">
        <v>Spain</v>
      </c>
      <c r="FG73" t="str">
        <v>Sri Lanka</v>
      </c>
      <c r="FH73" t="str">
        <v>St. Kitts-Nevis</v>
      </c>
      <c r="FI73" t="str">
        <v>St. Lucia</v>
      </c>
      <c r="FJ73" t="str">
        <v>St. Vincent &amp;</v>
      </c>
      <c r="FK73" t="str">
        <v>Sudan</v>
      </c>
      <c r="FL73" t="str">
        <v>Suriname</v>
      </c>
      <c r="FM73" t="str">
        <v>Swaziland</v>
      </c>
      <c r="FN73" t="str">
        <v>Sweden</v>
      </c>
      <c r="FO73" t="str">
        <v>Switzerland</v>
      </c>
      <c r="FP73" t="str">
        <v>Syria</v>
      </c>
      <c r="FQ73" t="str">
        <v>Taiwan</v>
      </c>
      <c r="FR73" t="str">
        <v>Tajikistan</v>
      </c>
      <c r="FS73" t="str">
        <v>Tanzania</v>
      </c>
      <c r="FT73" t="str">
        <v>Thailand</v>
      </c>
      <c r="FU73" t="str">
        <v>The Grenadines</v>
      </c>
      <c r="FV73" t="str">
        <v>The Marshall Islands</v>
      </c>
      <c r="FW73" t="str">
        <v>The Netherlands</v>
      </c>
      <c r="FX73" t="str">
        <v>Togo</v>
      </c>
      <c r="FY73" t="str">
        <v>Tonga</v>
      </c>
      <c r="FZ73" t="str">
        <v>Trinidad &amp; Tobago</v>
      </c>
      <c r="GA73" t="str">
        <v>Tunisia</v>
      </c>
      <c r="GB73" t="str">
        <v>Turkey</v>
      </c>
      <c r="GC73" t="str">
        <v>Turkmenistan</v>
      </c>
      <c r="GD73" t="str">
        <v>Tuvalu</v>
      </c>
      <c r="GE73" t="str">
        <v>Uganda</v>
      </c>
      <c r="GF73" t="str">
        <v>Ukraine</v>
      </c>
      <c r="GG73" t="str">
        <v>United Arab. Emirates</v>
      </c>
      <c r="GH73" t="str">
        <v>United Kingdom</v>
      </c>
      <c r="GI73" t="str">
        <v>Uruguay</v>
      </c>
      <c r="GJ73" t="str">
        <v>USA</v>
      </c>
      <c r="GK73" t="str">
        <v>Uzbekistan</v>
      </c>
      <c r="GL73" t="str">
        <v>Vanuatu</v>
      </c>
      <c r="GM73" t="str">
        <v>Vatican</v>
      </c>
      <c r="GN73" t="str">
        <v>Venezuela</v>
      </c>
      <c r="GO73" t="str">
        <v>Vietnam</v>
      </c>
      <c r="GP73" t="str">
        <v>Yemen</v>
      </c>
      <c r="GQ73" t="str">
        <v>Zambia</v>
      </c>
      <c r="GR73" t="str">
        <v>Zimbabwe</v>
      </c>
    </row>
    <row r="74" spans="2:200" x14ac:dyDescent="0.25">
      <c r="B74" t="str" cm="1">
        <f t="array" ref="B74:GR74">TRANSPOSE(_xlfn._xlws.FILTER(AlleLande[Lande (Engelsk)],ISNUMBER(SEARCH('Product information'!I58,AlleLande[Lande (Engelsk)])),"Kan ikke findes"))</f>
        <v>Afghanistan</v>
      </c>
      <c r="C74" t="str">
        <v>Albania</v>
      </c>
      <c r="D74" t="str">
        <v>Algeria</v>
      </c>
      <c r="E74" t="str">
        <v>Andorra</v>
      </c>
      <c r="F74" t="str">
        <v>Angola</v>
      </c>
      <c r="G74" t="str">
        <v>Antigua &amp; Barbuda</v>
      </c>
      <c r="H74" t="str">
        <v>Argentina</v>
      </c>
      <c r="I74" t="str">
        <v>Armenia</v>
      </c>
      <c r="J74" t="str">
        <v>Australia</v>
      </c>
      <c r="K74" t="str">
        <v>Austria</v>
      </c>
      <c r="L74" t="str">
        <v>Azerbaijan</v>
      </c>
      <c r="M74" t="str">
        <v>Bahamas</v>
      </c>
      <c r="N74" t="str">
        <v>Bahrain</v>
      </c>
      <c r="O74" t="str">
        <v>Bangladesh</v>
      </c>
      <c r="P74" t="str">
        <v>Barbados</v>
      </c>
      <c r="Q74" t="str">
        <v>Belarus</v>
      </c>
      <c r="R74" t="str">
        <v>Belgium</v>
      </c>
      <c r="S74" t="str">
        <v>Belize</v>
      </c>
      <c r="T74" t="str">
        <v>Benin</v>
      </c>
      <c r="U74" t="str">
        <v>Bhutan</v>
      </c>
      <c r="V74" t="str">
        <v>Bolivia</v>
      </c>
      <c r="W74" t="str">
        <v>Bosnia and Herzegovina</v>
      </c>
      <c r="X74" t="str">
        <v>Botswana</v>
      </c>
      <c r="Y74" t="str">
        <v>Brazil</v>
      </c>
      <c r="Z74" t="str">
        <v>Brunei</v>
      </c>
      <c r="AA74" t="str">
        <v>Bulgaria</v>
      </c>
      <c r="AB74" t="str">
        <v>Burkina Faso</v>
      </c>
      <c r="AC74" t="str">
        <v>Burma (Myanmar)</v>
      </c>
      <c r="AD74" t="str">
        <v>Burundi</v>
      </c>
      <c r="AE74" t="str">
        <v>Cambodia</v>
      </c>
      <c r="AF74" t="str">
        <v>Cameroon</v>
      </c>
      <c r="AG74" t="str">
        <v>Canada</v>
      </c>
      <c r="AH74" t="str">
        <v>Cape Verde Islands</v>
      </c>
      <c r="AI74" t="str">
        <v>Central Africa</v>
      </c>
      <c r="AJ74" t="str">
        <v>Chad</v>
      </c>
      <c r="AK74" t="str">
        <v>Chile</v>
      </c>
      <c r="AL74" t="str">
        <v>China</v>
      </c>
      <c r="AM74" t="str">
        <v>Colombia</v>
      </c>
      <c r="AN74" t="str">
        <v>Comoros</v>
      </c>
      <c r="AO74" t="str">
        <v>Congo</v>
      </c>
      <c r="AP74" t="str">
        <v>Costa Rica</v>
      </c>
      <c r="AQ74" t="str">
        <v>Croatia</v>
      </c>
      <c r="AR74" t="str">
        <v>Cuba</v>
      </c>
      <c r="AS74" t="str">
        <v>Cyprus</v>
      </c>
      <c r="AT74" t="str">
        <v>Czech Republic</v>
      </c>
      <c r="AU74" t="str">
        <v>Darussalem</v>
      </c>
      <c r="AV74" t="str">
        <v>Democratic rep. Congo</v>
      </c>
      <c r="AW74" t="str">
        <v>Denmark</v>
      </c>
      <c r="AX74" t="str">
        <v>Djibouti</v>
      </c>
      <c r="AY74" t="str">
        <v>Dominica</v>
      </c>
      <c r="AZ74" t="str">
        <v>Dominican Republic</v>
      </c>
      <c r="BA74" t="str">
        <v>East Timor</v>
      </c>
      <c r="BB74" t="str">
        <v>Ecuador</v>
      </c>
      <c r="BC74" t="str">
        <v>Egypt</v>
      </c>
      <c r="BD74" t="str">
        <v>El Salvador</v>
      </c>
      <c r="BE74" t="str">
        <v>Equatorial Guinea</v>
      </c>
      <c r="BF74" t="str">
        <v>Eritrea</v>
      </c>
      <c r="BG74" t="str">
        <v>Estonia</v>
      </c>
      <c r="BH74" t="str">
        <v>Ethiopia</v>
      </c>
      <c r="BI74" t="str">
        <v>EU</v>
      </c>
      <c r="BJ74" t="str">
        <v>EU/Non-EU</v>
      </c>
      <c r="BK74" t="str">
        <v>Fiji</v>
      </c>
      <c r="BL74" t="str">
        <v>Finland</v>
      </c>
      <c r="BM74" t="str">
        <v>France</v>
      </c>
      <c r="BN74" t="str">
        <v>Gabon</v>
      </c>
      <c r="BO74" t="str">
        <v>Gambia</v>
      </c>
      <c r="BP74" t="str">
        <v>Georgia</v>
      </c>
      <c r="BQ74" t="str">
        <v>Germany</v>
      </c>
      <c r="BR74" t="str">
        <v>Ghana</v>
      </c>
      <c r="BS74" t="str">
        <v>Greece</v>
      </c>
      <c r="BT74" t="str">
        <v>Grenada</v>
      </c>
      <c r="BU74" t="str">
        <v>Guatemala</v>
      </c>
      <c r="BV74" t="str">
        <v>Guinea</v>
      </c>
      <c r="BW74" t="str">
        <v>Guinea-Bissau</v>
      </c>
      <c r="BX74" t="str">
        <v>Guyana</v>
      </c>
      <c r="BY74" t="str">
        <v>Haiti</v>
      </c>
      <c r="BZ74" t="str">
        <v>Honduras</v>
      </c>
      <c r="CA74" t="str">
        <v>Hungary</v>
      </c>
      <c r="CB74" t="str">
        <v>Iceland</v>
      </c>
      <c r="CC74" t="str">
        <v>India</v>
      </c>
      <c r="CD74" t="str">
        <v>Indonesia</v>
      </c>
      <c r="CE74" t="str">
        <v>Iran</v>
      </c>
      <c r="CF74" t="str">
        <v>Iraq</v>
      </c>
      <c r="CG74" t="str">
        <v>Ireland</v>
      </c>
      <c r="CH74" t="str">
        <v>Israel</v>
      </c>
      <c r="CI74" t="str">
        <v>Italy</v>
      </c>
      <c r="CJ74" t="str">
        <v>Ivory Coast</v>
      </c>
      <c r="CK74" t="str">
        <v>Jamaica</v>
      </c>
      <c r="CL74" t="str">
        <v>Japan</v>
      </c>
      <c r="CM74" t="str">
        <v>Jordan</v>
      </c>
      <c r="CN74" t="str">
        <v>Kazakhstan</v>
      </c>
      <c r="CO74" t="str">
        <v>Kenya</v>
      </c>
      <c r="CP74" t="str">
        <v>Kiribati</v>
      </c>
      <c r="CQ74" t="str">
        <v>Kuwait</v>
      </c>
      <c r="CR74" t="str">
        <v>Kyrgyzstan</v>
      </c>
      <c r="CS74" t="str">
        <v>Laos</v>
      </c>
      <c r="CT74" t="str">
        <v>Latvia</v>
      </c>
      <c r="CU74" t="str">
        <v>Lebanon</v>
      </c>
      <c r="CV74" t="str">
        <v>Lesotho</v>
      </c>
      <c r="CW74" t="str">
        <v>Liberia</v>
      </c>
      <c r="CX74" t="str">
        <v>Libya</v>
      </c>
      <c r="CY74" t="str">
        <v>Liechtenstein</v>
      </c>
      <c r="CZ74" t="str">
        <v>Lithuania</v>
      </c>
      <c r="DA74" t="str">
        <v>Luxembourg</v>
      </c>
      <c r="DB74" t="str">
        <v>Macedonia (FYROM)</v>
      </c>
      <c r="DC74" t="str">
        <v>Madagascar</v>
      </c>
      <c r="DD74" t="str">
        <v>Malawi</v>
      </c>
      <c r="DE74" t="str">
        <v>Malaysia</v>
      </c>
      <c r="DF74" t="str">
        <v>Maldives</v>
      </c>
      <c r="DG74" t="str">
        <v>Mali</v>
      </c>
      <c r="DH74" t="str">
        <v>Malta</v>
      </c>
      <c r="DI74" t="str">
        <v>Mauritania</v>
      </c>
      <c r="DJ74" t="str">
        <v>Mauritius</v>
      </c>
      <c r="DK74" t="str">
        <v>Mexico</v>
      </c>
      <c r="DL74" t="str">
        <v>Micronesia</v>
      </c>
      <c r="DM74" t="str">
        <v>Moldova</v>
      </c>
      <c r="DN74" t="str">
        <v>Monaco</v>
      </c>
      <c r="DO74" t="str">
        <v>Mongolia</v>
      </c>
      <c r="DP74" t="str">
        <v>Morocco</v>
      </c>
      <c r="DQ74" t="str">
        <v>Mozambique</v>
      </c>
      <c r="DR74" t="str">
        <v>Namibia</v>
      </c>
      <c r="DS74" t="str">
        <v>Nauru</v>
      </c>
      <c r="DT74" t="str">
        <v>Nepal</v>
      </c>
      <c r="DU74" t="str">
        <v>New Zealand</v>
      </c>
      <c r="DV74" t="str">
        <v>Nicaragua</v>
      </c>
      <c r="DW74" t="str">
        <v>Niger</v>
      </c>
      <c r="DX74" t="str">
        <v>Nigeria</v>
      </c>
      <c r="DY74" t="str">
        <v>Non-EU</v>
      </c>
      <c r="DZ74" t="str">
        <v>North Korea</v>
      </c>
      <c r="EA74" t="str">
        <v>Norway</v>
      </c>
      <c r="EB74" t="str">
        <v>Oman</v>
      </c>
      <c r="EC74" t="str">
        <v>Pakistan</v>
      </c>
      <c r="ED74" t="str">
        <v>Palau</v>
      </c>
      <c r="EE74" t="str">
        <v>Palestine</v>
      </c>
      <c r="EF74" t="str">
        <v>Panama</v>
      </c>
      <c r="EG74" t="str">
        <v>Papua New Guinea</v>
      </c>
      <c r="EH74" t="str">
        <v>Paraguay</v>
      </c>
      <c r="EI74" t="str">
        <v>Peru</v>
      </c>
      <c r="EJ74" t="str">
        <v>Phillipines</v>
      </c>
      <c r="EK74" t="str">
        <v>Poland</v>
      </c>
      <c r="EL74" t="str">
        <v>Portugal</v>
      </c>
      <c r="EM74" t="str">
        <v>Qatar</v>
      </c>
      <c r="EN74" t="str">
        <v>Romania</v>
      </c>
      <c r="EO74" t="str">
        <v>Russia</v>
      </c>
      <c r="EP74" t="str">
        <v>Rwanda</v>
      </c>
      <c r="EQ74" t="str">
        <v>Samoa</v>
      </c>
      <c r="ER74" t="str">
        <v>San Marino</v>
      </c>
      <c r="ES74" t="str">
        <v>Sao Tome &amp; Principe</v>
      </c>
      <c r="ET74" t="str">
        <v>Saudi Arabia</v>
      </c>
      <c r="EU74" t="str">
        <v>Senegal</v>
      </c>
      <c r="EV74" t="str">
        <v>Serbia and Montenegro</v>
      </c>
      <c r="EW74" t="str">
        <v>Seychelles</v>
      </c>
      <c r="EX74" t="str">
        <v>Sierra Leone</v>
      </c>
      <c r="EY74" t="str">
        <v>Singapore</v>
      </c>
      <c r="EZ74" t="str">
        <v>Slovakia</v>
      </c>
      <c r="FA74" t="str">
        <v>Slovenia</v>
      </c>
      <c r="FB74" t="str">
        <v>Solomon Islands</v>
      </c>
      <c r="FC74" t="str">
        <v>Somalia</v>
      </c>
      <c r="FD74" t="str">
        <v>South Africa</v>
      </c>
      <c r="FE74" t="str">
        <v>South Korea</v>
      </c>
      <c r="FF74" t="str">
        <v>Spain</v>
      </c>
      <c r="FG74" t="str">
        <v>Sri Lanka</v>
      </c>
      <c r="FH74" t="str">
        <v>St. Kitts-Nevis</v>
      </c>
      <c r="FI74" t="str">
        <v>St. Lucia</v>
      </c>
      <c r="FJ74" t="str">
        <v>St. Vincent &amp;</v>
      </c>
      <c r="FK74" t="str">
        <v>Sudan</v>
      </c>
      <c r="FL74" t="str">
        <v>Suriname</v>
      </c>
      <c r="FM74" t="str">
        <v>Swaziland</v>
      </c>
      <c r="FN74" t="str">
        <v>Sweden</v>
      </c>
      <c r="FO74" t="str">
        <v>Switzerland</v>
      </c>
      <c r="FP74" t="str">
        <v>Syria</v>
      </c>
      <c r="FQ74" t="str">
        <v>Taiwan</v>
      </c>
      <c r="FR74" t="str">
        <v>Tajikistan</v>
      </c>
      <c r="FS74" t="str">
        <v>Tanzania</v>
      </c>
      <c r="FT74" t="str">
        <v>Thailand</v>
      </c>
      <c r="FU74" t="str">
        <v>The Grenadines</v>
      </c>
      <c r="FV74" t="str">
        <v>The Marshall Islands</v>
      </c>
      <c r="FW74" t="str">
        <v>The Netherlands</v>
      </c>
      <c r="FX74" t="str">
        <v>Togo</v>
      </c>
      <c r="FY74" t="str">
        <v>Tonga</v>
      </c>
      <c r="FZ74" t="str">
        <v>Trinidad &amp; Tobago</v>
      </c>
      <c r="GA74" t="str">
        <v>Tunisia</v>
      </c>
      <c r="GB74" t="str">
        <v>Turkey</v>
      </c>
      <c r="GC74" t="str">
        <v>Turkmenistan</v>
      </c>
      <c r="GD74" t="str">
        <v>Tuvalu</v>
      </c>
      <c r="GE74" t="str">
        <v>Uganda</v>
      </c>
      <c r="GF74" t="str">
        <v>Ukraine</v>
      </c>
      <c r="GG74" t="str">
        <v>United Arab. Emirates</v>
      </c>
      <c r="GH74" t="str">
        <v>United Kingdom</v>
      </c>
      <c r="GI74" t="str">
        <v>Uruguay</v>
      </c>
      <c r="GJ74" t="str">
        <v>USA</v>
      </c>
      <c r="GK74" t="str">
        <v>Uzbekistan</v>
      </c>
      <c r="GL74" t="str">
        <v>Vanuatu</v>
      </c>
      <c r="GM74" t="str">
        <v>Vatican</v>
      </c>
      <c r="GN74" t="str">
        <v>Venezuela</v>
      </c>
      <c r="GO74" t="str">
        <v>Vietnam</v>
      </c>
      <c r="GP74" t="str">
        <v>Yemen</v>
      </c>
      <c r="GQ74" t="str">
        <v>Zambia</v>
      </c>
      <c r="GR74" t="str">
        <v>Zimbabwe</v>
      </c>
    </row>
    <row r="75" spans="2:200" x14ac:dyDescent="0.25">
      <c r="B75" t="str" cm="1">
        <f t="array" ref="B75:GR75">TRANSPOSE(_xlfn._xlws.FILTER(AlleLande[Lande (Engelsk)],ISNUMBER(SEARCH('Product information'!I59,AlleLande[Lande (Engelsk)])),"Kan ikke findes"))</f>
        <v>Afghanistan</v>
      </c>
      <c r="C75" t="str">
        <v>Albania</v>
      </c>
      <c r="D75" t="str">
        <v>Algeria</v>
      </c>
      <c r="E75" t="str">
        <v>Andorra</v>
      </c>
      <c r="F75" t="str">
        <v>Angola</v>
      </c>
      <c r="G75" t="str">
        <v>Antigua &amp; Barbuda</v>
      </c>
      <c r="H75" t="str">
        <v>Argentina</v>
      </c>
      <c r="I75" t="str">
        <v>Armenia</v>
      </c>
      <c r="J75" t="str">
        <v>Australia</v>
      </c>
      <c r="K75" t="str">
        <v>Austria</v>
      </c>
      <c r="L75" t="str">
        <v>Azerbaijan</v>
      </c>
      <c r="M75" t="str">
        <v>Bahamas</v>
      </c>
      <c r="N75" t="str">
        <v>Bahrain</v>
      </c>
      <c r="O75" t="str">
        <v>Bangladesh</v>
      </c>
      <c r="P75" t="str">
        <v>Barbados</v>
      </c>
      <c r="Q75" t="str">
        <v>Belarus</v>
      </c>
      <c r="R75" t="str">
        <v>Belgium</v>
      </c>
      <c r="S75" t="str">
        <v>Belize</v>
      </c>
      <c r="T75" t="str">
        <v>Benin</v>
      </c>
      <c r="U75" t="str">
        <v>Bhutan</v>
      </c>
      <c r="V75" t="str">
        <v>Bolivia</v>
      </c>
      <c r="W75" t="str">
        <v>Bosnia and Herzegovina</v>
      </c>
      <c r="X75" t="str">
        <v>Botswana</v>
      </c>
      <c r="Y75" t="str">
        <v>Brazil</v>
      </c>
      <c r="Z75" t="str">
        <v>Brunei</v>
      </c>
      <c r="AA75" t="str">
        <v>Bulgaria</v>
      </c>
      <c r="AB75" t="str">
        <v>Burkina Faso</v>
      </c>
      <c r="AC75" t="str">
        <v>Burma (Myanmar)</v>
      </c>
      <c r="AD75" t="str">
        <v>Burundi</v>
      </c>
      <c r="AE75" t="str">
        <v>Cambodia</v>
      </c>
      <c r="AF75" t="str">
        <v>Cameroon</v>
      </c>
      <c r="AG75" t="str">
        <v>Canada</v>
      </c>
      <c r="AH75" t="str">
        <v>Cape Verde Islands</v>
      </c>
      <c r="AI75" t="str">
        <v>Central Africa</v>
      </c>
      <c r="AJ75" t="str">
        <v>Chad</v>
      </c>
      <c r="AK75" t="str">
        <v>Chile</v>
      </c>
      <c r="AL75" t="str">
        <v>China</v>
      </c>
      <c r="AM75" t="str">
        <v>Colombia</v>
      </c>
      <c r="AN75" t="str">
        <v>Comoros</v>
      </c>
      <c r="AO75" t="str">
        <v>Congo</v>
      </c>
      <c r="AP75" t="str">
        <v>Costa Rica</v>
      </c>
      <c r="AQ75" t="str">
        <v>Croatia</v>
      </c>
      <c r="AR75" t="str">
        <v>Cuba</v>
      </c>
      <c r="AS75" t="str">
        <v>Cyprus</v>
      </c>
      <c r="AT75" t="str">
        <v>Czech Republic</v>
      </c>
      <c r="AU75" t="str">
        <v>Darussalem</v>
      </c>
      <c r="AV75" t="str">
        <v>Democratic rep. Congo</v>
      </c>
      <c r="AW75" t="str">
        <v>Denmark</v>
      </c>
      <c r="AX75" t="str">
        <v>Djibouti</v>
      </c>
      <c r="AY75" t="str">
        <v>Dominica</v>
      </c>
      <c r="AZ75" t="str">
        <v>Dominican Republic</v>
      </c>
      <c r="BA75" t="str">
        <v>East Timor</v>
      </c>
      <c r="BB75" t="str">
        <v>Ecuador</v>
      </c>
      <c r="BC75" t="str">
        <v>Egypt</v>
      </c>
      <c r="BD75" t="str">
        <v>El Salvador</v>
      </c>
      <c r="BE75" t="str">
        <v>Equatorial Guinea</v>
      </c>
      <c r="BF75" t="str">
        <v>Eritrea</v>
      </c>
      <c r="BG75" t="str">
        <v>Estonia</v>
      </c>
      <c r="BH75" t="str">
        <v>Ethiopia</v>
      </c>
      <c r="BI75" t="str">
        <v>EU</v>
      </c>
      <c r="BJ75" t="str">
        <v>EU/Non-EU</v>
      </c>
      <c r="BK75" t="str">
        <v>Fiji</v>
      </c>
      <c r="BL75" t="str">
        <v>Finland</v>
      </c>
      <c r="BM75" t="str">
        <v>France</v>
      </c>
      <c r="BN75" t="str">
        <v>Gabon</v>
      </c>
      <c r="BO75" t="str">
        <v>Gambia</v>
      </c>
      <c r="BP75" t="str">
        <v>Georgia</v>
      </c>
      <c r="BQ75" t="str">
        <v>Germany</v>
      </c>
      <c r="BR75" t="str">
        <v>Ghana</v>
      </c>
      <c r="BS75" t="str">
        <v>Greece</v>
      </c>
      <c r="BT75" t="str">
        <v>Grenada</v>
      </c>
      <c r="BU75" t="str">
        <v>Guatemala</v>
      </c>
      <c r="BV75" t="str">
        <v>Guinea</v>
      </c>
      <c r="BW75" t="str">
        <v>Guinea-Bissau</v>
      </c>
      <c r="BX75" t="str">
        <v>Guyana</v>
      </c>
      <c r="BY75" t="str">
        <v>Haiti</v>
      </c>
      <c r="BZ75" t="str">
        <v>Honduras</v>
      </c>
      <c r="CA75" t="str">
        <v>Hungary</v>
      </c>
      <c r="CB75" t="str">
        <v>Iceland</v>
      </c>
      <c r="CC75" t="str">
        <v>India</v>
      </c>
      <c r="CD75" t="str">
        <v>Indonesia</v>
      </c>
      <c r="CE75" t="str">
        <v>Iran</v>
      </c>
      <c r="CF75" t="str">
        <v>Iraq</v>
      </c>
      <c r="CG75" t="str">
        <v>Ireland</v>
      </c>
      <c r="CH75" t="str">
        <v>Israel</v>
      </c>
      <c r="CI75" t="str">
        <v>Italy</v>
      </c>
      <c r="CJ75" t="str">
        <v>Ivory Coast</v>
      </c>
      <c r="CK75" t="str">
        <v>Jamaica</v>
      </c>
      <c r="CL75" t="str">
        <v>Japan</v>
      </c>
      <c r="CM75" t="str">
        <v>Jordan</v>
      </c>
      <c r="CN75" t="str">
        <v>Kazakhstan</v>
      </c>
      <c r="CO75" t="str">
        <v>Kenya</v>
      </c>
      <c r="CP75" t="str">
        <v>Kiribati</v>
      </c>
      <c r="CQ75" t="str">
        <v>Kuwait</v>
      </c>
      <c r="CR75" t="str">
        <v>Kyrgyzstan</v>
      </c>
      <c r="CS75" t="str">
        <v>Laos</v>
      </c>
      <c r="CT75" t="str">
        <v>Latvia</v>
      </c>
      <c r="CU75" t="str">
        <v>Lebanon</v>
      </c>
      <c r="CV75" t="str">
        <v>Lesotho</v>
      </c>
      <c r="CW75" t="str">
        <v>Liberia</v>
      </c>
      <c r="CX75" t="str">
        <v>Libya</v>
      </c>
      <c r="CY75" t="str">
        <v>Liechtenstein</v>
      </c>
      <c r="CZ75" t="str">
        <v>Lithuania</v>
      </c>
      <c r="DA75" t="str">
        <v>Luxembourg</v>
      </c>
      <c r="DB75" t="str">
        <v>Macedonia (FYROM)</v>
      </c>
      <c r="DC75" t="str">
        <v>Madagascar</v>
      </c>
      <c r="DD75" t="str">
        <v>Malawi</v>
      </c>
      <c r="DE75" t="str">
        <v>Malaysia</v>
      </c>
      <c r="DF75" t="str">
        <v>Maldives</v>
      </c>
      <c r="DG75" t="str">
        <v>Mali</v>
      </c>
      <c r="DH75" t="str">
        <v>Malta</v>
      </c>
      <c r="DI75" t="str">
        <v>Mauritania</v>
      </c>
      <c r="DJ75" t="str">
        <v>Mauritius</v>
      </c>
      <c r="DK75" t="str">
        <v>Mexico</v>
      </c>
      <c r="DL75" t="str">
        <v>Micronesia</v>
      </c>
      <c r="DM75" t="str">
        <v>Moldova</v>
      </c>
      <c r="DN75" t="str">
        <v>Monaco</v>
      </c>
      <c r="DO75" t="str">
        <v>Mongolia</v>
      </c>
      <c r="DP75" t="str">
        <v>Morocco</v>
      </c>
      <c r="DQ75" t="str">
        <v>Mozambique</v>
      </c>
      <c r="DR75" t="str">
        <v>Namibia</v>
      </c>
      <c r="DS75" t="str">
        <v>Nauru</v>
      </c>
      <c r="DT75" t="str">
        <v>Nepal</v>
      </c>
      <c r="DU75" t="str">
        <v>New Zealand</v>
      </c>
      <c r="DV75" t="str">
        <v>Nicaragua</v>
      </c>
      <c r="DW75" t="str">
        <v>Niger</v>
      </c>
      <c r="DX75" t="str">
        <v>Nigeria</v>
      </c>
      <c r="DY75" t="str">
        <v>Non-EU</v>
      </c>
      <c r="DZ75" t="str">
        <v>North Korea</v>
      </c>
      <c r="EA75" t="str">
        <v>Norway</v>
      </c>
      <c r="EB75" t="str">
        <v>Oman</v>
      </c>
      <c r="EC75" t="str">
        <v>Pakistan</v>
      </c>
      <c r="ED75" t="str">
        <v>Palau</v>
      </c>
      <c r="EE75" t="str">
        <v>Palestine</v>
      </c>
      <c r="EF75" t="str">
        <v>Panama</v>
      </c>
      <c r="EG75" t="str">
        <v>Papua New Guinea</v>
      </c>
      <c r="EH75" t="str">
        <v>Paraguay</v>
      </c>
      <c r="EI75" t="str">
        <v>Peru</v>
      </c>
      <c r="EJ75" t="str">
        <v>Phillipines</v>
      </c>
      <c r="EK75" t="str">
        <v>Poland</v>
      </c>
      <c r="EL75" t="str">
        <v>Portugal</v>
      </c>
      <c r="EM75" t="str">
        <v>Qatar</v>
      </c>
      <c r="EN75" t="str">
        <v>Romania</v>
      </c>
      <c r="EO75" t="str">
        <v>Russia</v>
      </c>
      <c r="EP75" t="str">
        <v>Rwanda</v>
      </c>
      <c r="EQ75" t="str">
        <v>Samoa</v>
      </c>
      <c r="ER75" t="str">
        <v>San Marino</v>
      </c>
      <c r="ES75" t="str">
        <v>Sao Tome &amp; Principe</v>
      </c>
      <c r="ET75" t="str">
        <v>Saudi Arabia</v>
      </c>
      <c r="EU75" t="str">
        <v>Senegal</v>
      </c>
      <c r="EV75" t="str">
        <v>Serbia and Montenegro</v>
      </c>
      <c r="EW75" t="str">
        <v>Seychelles</v>
      </c>
      <c r="EX75" t="str">
        <v>Sierra Leone</v>
      </c>
      <c r="EY75" t="str">
        <v>Singapore</v>
      </c>
      <c r="EZ75" t="str">
        <v>Slovakia</v>
      </c>
      <c r="FA75" t="str">
        <v>Slovenia</v>
      </c>
      <c r="FB75" t="str">
        <v>Solomon Islands</v>
      </c>
      <c r="FC75" t="str">
        <v>Somalia</v>
      </c>
      <c r="FD75" t="str">
        <v>South Africa</v>
      </c>
      <c r="FE75" t="str">
        <v>South Korea</v>
      </c>
      <c r="FF75" t="str">
        <v>Spain</v>
      </c>
      <c r="FG75" t="str">
        <v>Sri Lanka</v>
      </c>
      <c r="FH75" t="str">
        <v>St. Kitts-Nevis</v>
      </c>
      <c r="FI75" t="str">
        <v>St. Lucia</v>
      </c>
      <c r="FJ75" t="str">
        <v>St. Vincent &amp;</v>
      </c>
      <c r="FK75" t="str">
        <v>Sudan</v>
      </c>
      <c r="FL75" t="str">
        <v>Suriname</v>
      </c>
      <c r="FM75" t="str">
        <v>Swaziland</v>
      </c>
      <c r="FN75" t="str">
        <v>Sweden</v>
      </c>
      <c r="FO75" t="str">
        <v>Switzerland</v>
      </c>
      <c r="FP75" t="str">
        <v>Syria</v>
      </c>
      <c r="FQ75" t="str">
        <v>Taiwan</v>
      </c>
      <c r="FR75" t="str">
        <v>Tajikistan</v>
      </c>
      <c r="FS75" t="str">
        <v>Tanzania</v>
      </c>
      <c r="FT75" t="str">
        <v>Thailand</v>
      </c>
      <c r="FU75" t="str">
        <v>The Grenadines</v>
      </c>
      <c r="FV75" t="str">
        <v>The Marshall Islands</v>
      </c>
      <c r="FW75" t="str">
        <v>The Netherlands</v>
      </c>
      <c r="FX75" t="str">
        <v>Togo</v>
      </c>
      <c r="FY75" t="str">
        <v>Tonga</v>
      </c>
      <c r="FZ75" t="str">
        <v>Trinidad &amp; Tobago</v>
      </c>
      <c r="GA75" t="str">
        <v>Tunisia</v>
      </c>
      <c r="GB75" t="str">
        <v>Turkey</v>
      </c>
      <c r="GC75" t="str">
        <v>Turkmenistan</v>
      </c>
      <c r="GD75" t="str">
        <v>Tuvalu</v>
      </c>
      <c r="GE75" t="str">
        <v>Uganda</v>
      </c>
      <c r="GF75" t="str">
        <v>Ukraine</v>
      </c>
      <c r="GG75" t="str">
        <v>United Arab. Emirates</v>
      </c>
      <c r="GH75" t="str">
        <v>United Kingdom</v>
      </c>
      <c r="GI75" t="str">
        <v>Uruguay</v>
      </c>
      <c r="GJ75" t="str">
        <v>USA</v>
      </c>
      <c r="GK75" t="str">
        <v>Uzbekistan</v>
      </c>
      <c r="GL75" t="str">
        <v>Vanuatu</v>
      </c>
      <c r="GM75" t="str">
        <v>Vatican</v>
      </c>
      <c r="GN75" t="str">
        <v>Venezuela</v>
      </c>
      <c r="GO75" t="str">
        <v>Vietnam</v>
      </c>
      <c r="GP75" t="str">
        <v>Yemen</v>
      </c>
      <c r="GQ75" t="str">
        <v>Zambia</v>
      </c>
      <c r="GR75" t="str">
        <v>Zimbabwe</v>
      </c>
    </row>
    <row r="76" spans="2:200" x14ac:dyDescent="0.25">
      <c r="B76" t="str" cm="1">
        <f t="array" ref="B76:GR76">TRANSPOSE(_xlfn._xlws.FILTER(AlleLande[Lande (Engelsk)],ISNUMBER(SEARCH('Product information'!I60,AlleLande[Lande (Engelsk)])),"Kan ikke findes"))</f>
        <v>Afghanistan</v>
      </c>
      <c r="C76" t="str">
        <v>Albania</v>
      </c>
      <c r="D76" t="str">
        <v>Algeria</v>
      </c>
      <c r="E76" t="str">
        <v>Andorra</v>
      </c>
      <c r="F76" t="str">
        <v>Angola</v>
      </c>
      <c r="G76" t="str">
        <v>Antigua &amp; Barbuda</v>
      </c>
      <c r="H76" t="str">
        <v>Argentina</v>
      </c>
      <c r="I76" t="str">
        <v>Armenia</v>
      </c>
      <c r="J76" t="str">
        <v>Australia</v>
      </c>
      <c r="K76" t="str">
        <v>Austria</v>
      </c>
      <c r="L76" t="str">
        <v>Azerbaijan</v>
      </c>
      <c r="M76" t="str">
        <v>Bahamas</v>
      </c>
      <c r="N76" t="str">
        <v>Bahrain</v>
      </c>
      <c r="O76" t="str">
        <v>Bangladesh</v>
      </c>
      <c r="P76" t="str">
        <v>Barbados</v>
      </c>
      <c r="Q76" t="str">
        <v>Belarus</v>
      </c>
      <c r="R76" t="str">
        <v>Belgium</v>
      </c>
      <c r="S76" t="str">
        <v>Belize</v>
      </c>
      <c r="T76" t="str">
        <v>Benin</v>
      </c>
      <c r="U76" t="str">
        <v>Bhutan</v>
      </c>
      <c r="V76" t="str">
        <v>Bolivia</v>
      </c>
      <c r="W76" t="str">
        <v>Bosnia and Herzegovina</v>
      </c>
      <c r="X76" t="str">
        <v>Botswana</v>
      </c>
      <c r="Y76" t="str">
        <v>Brazil</v>
      </c>
      <c r="Z76" t="str">
        <v>Brunei</v>
      </c>
      <c r="AA76" t="str">
        <v>Bulgaria</v>
      </c>
      <c r="AB76" t="str">
        <v>Burkina Faso</v>
      </c>
      <c r="AC76" t="str">
        <v>Burma (Myanmar)</v>
      </c>
      <c r="AD76" t="str">
        <v>Burundi</v>
      </c>
      <c r="AE76" t="str">
        <v>Cambodia</v>
      </c>
      <c r="AF76" t="str">
        <v>Cameroon</v>
      </c>
      <c r="AG76" t="str">
        <v>Canada</v>
      </c>
      <c r="AH76" t="str">
        <v>Cape Verde Islands</v>
      </c>
      <c r="AI76" t="str">
        <v>Central Africa</v>
      </c>
      <c r="AJ76" t="str">
        <v>Chad</v>
      </c>
      <c r="AK76" t="str">
        <v>Chile</v>
      </c>
      <c r="AL76" t="str">
        <v>China</v>
      </c>
      <c r="AM76" t="str">
        <v>Colombia</v>
      </c>
      <c r="AN76" t="str">
        <v>Comoros</v>
      </c>
      <c r="AO76" t="str">
        <v>Congo</v>
      </c>
      <c r="AP76" t="str">
        <v>Costa Rica</v>
      </c>
      <c r="AQ76" t="str">
        <v>Croatia</v>
      </c>
      <c r="AR76" t="str">
        <v>Cuba</v>
      </c>
      <c r="AS76" t="str">
        <v>Cyprus</v>
      </c>
      <c r="AT76" t="str">
        <v>Czech Republic</v>
      </c>
      <c r="AU76" t="str">
        <v>Darussalem</v>
      </c>
      <c r="AV76" t="str">
        <v>Democratic rep. Congo</v>
      </c>
      <c r="AW76" t="str">
        <v>Denmark</v>
      </c>
      <c r="AX76" t="str">
        <v>Djibouti</v>
      </c>
      <c r="AY76" t="str">
        <v>Dominica</v>
      </c>
      <c r="AZ76" t="str">
        <v>Dominican Republic</v>
      </c>
      <c r="BA76" t="str">
        <v>East Timor</v>
      </c>
      <c r="BB76" t="str">
        <v>Ecuador</v>
      </c>
      <c r="BC76" t="str">
        <v>Egypt</v>
      </c>
      <c r="BD76" t="str">
        <v>El Salvador</v>
      </c>
      <c r="BE76" t="str">
        <v>Equatorial Guinea</v>
      </c>
      <c r="BF76" t="str">
        <v>Eritrea</v>
      </c>
      <c r="BG76" t="str">
        <v>Estonia</v>
      </c>
      <c r="BH76" t="str">
        <v>Ethiopia</v>
      </c>
      <c r="BI76" t="str">
        <v>EU</v>
      </c>
      <c r="BJ76" t="str">
        <v>EU/Non-EU</v>
      </c>
      <c r="BK76" t="str">
        <v>Fiji</v>
      </c>
      <c r="BL76" t="str">
        <v>Finland</v>
      </c>
      <c r="BM76" t="str">
        <v>France</v>
      </c>
      <c r="BN76" t="str">
        <v>Gabon</v>
      </c>
      <c r="BO76" t="str">
        <v>Gambia</v>
      </c>
      <c r="BP76" t="str">
        <v>Georgia</v>
      </c>
      <c r="BQ76" t="str">
        <v>Germany</v>
      </c>
      <c r="BR76" t="str">
        <v>Ghana</v>
      </c>
      <c r="BS76" t="str">
        <v>Greece</v>
      </c>
      <c r="BT76" t="str">
        <v>Grenada</v>
      </c>
      <c r="BU76" t="str">
        <v>Guatemala</v>
      </c>
      <c r="BV76" t="str">
        <v>Guinea</v>
      </c>
      <c r="BW76" t="str">
        <v>Guinea-Bissau</v>
      </c>
      <c r="BX76" t="str">
        <v>Guyana</v>
      </c>
      <c r="BY76" t="str">
        <v>Haiti</v>
      </c>
      <c r="BZ76" t="str">
        <v>Honduras</v>
      </c>
      <c r="CA76" t="str">
        <v>Hungary</v>
      </c>
      <c r="CB76" t="str">
        <v>Iceland</v>
      </c>
      <c r="CC76" t="str">
        <v>India</v>
      </c>
      <c r="CD76" t="str">
        <v>Indonesia</v>
      </c>
      <c r="CE76" t="str">
        <v>Iran</v>
      </c>
      <c r="CF76" t="str">
        <v>Iraq</v>
      </c>
      <c r="CG76" t="str">
        <v>Ireland</v>
      </c>
      <c r="CH76" t="str">
        <v>Israel</v>
      </c>
      <c r="CI76" t="str">
        <v>Italy</v>
      </c>
      <c r="CJ76" t="str">
        <v>Ivory Coast</v>
      </c>
      <c r="CK76" t="str">
        <v>Jamaica</v>
      </c>
      <c r="CL76" t="str">
        <v>Japan</v>
      </c>
      <c r="CM76" t="str">
        <v>Jordan</v>
      </c>
      <c r="CN76" t="str">
        <v>Kazakhstan</v>
      </c>
      <c r="CO76" t="str">
        <v>Kenya</v>
      </c>
      <c r="CP76" t="str">
        <v>Kiribati</v>
      </c>
      <c r="CQ76" t="str">
        <v>Kuwait</v>
      </c>
      <c r="CR76" t="str">
        <v>Kyrgyzstan</v>
      </c>
      <c r="CS76" t="str">
        <v>Laos</v>
      </c>
      <c r="CT76" t="str">
        <v>Latvia</v>
      </c>
      <c r="CU76" t="str">
        <v>Lebanon</v>
      </c>
      <c r="CV76" t="str">
        <v>Lesotho</v>
      </c>
      <c r="CW76" t="str">
        <v>Liberia</v>
      </c>
      <c r="CX76" t="str">
        <v>Libya</v>
      </c>
      <c r="CY76" t="str">
        <v>Liechtenstein</v>
      </c>
      <c r="CZ76" t="str">
        <v>Lithuania</v>
      </c>
      <c r="DA76" t="str">
        <v>Luxembourg</v>
      </c>
      <c r="DB76" t="str">
        <v>Macedonia (FYROM)</v>
      </c>
      <c r="DC76" t="str">
        <v>Madagascar</v>
      </c>
      <c r="DD76" t="str">
        <v>Malawi</v>
      </c>
      <c r="DE76" t="str">
        <v>Malaysia</v>
      </c>
      <c r="DF76" t="str">
        <v>Maldives</v>
      </c>
      <c r="DG76" t="str">
        <v>Mali</v>
      </c>
      <c r="DH76" t="str">
        <v>Malta</v>
      </c>
      <c r="DI76" t="str">
        <v>Mauritania</v>
      </c>
      <c r="DJ76" t="str">
        <v>Mauritius</v>
      </c>
      <c r="DK76" t="str">
        <v>Mexico</v>
      </c>
      <c r="DL76" t="str">
        <v>Micronesia</v>
      </c>
      <c r="DM76" t="str">
        <v>Moldova</v>
      </c>
      <c r="DN76" t="str">
        <v>Monaco</v>
      </c>
      <c r="DO76" t="str">
        <v>Mongolia</v>
      </c>
      <c r="DP76" t="str">
        <v>Morocco</v>
      </c>
      <c r="DQ76" t="str">
        <v>Mozambique</v>
      </c>
      <c r="DR76" t="str">
        <v>Namibia</v>
      </c>
      <c r="DS76" t="str">
        <v>Nauru</v>
      </c>
      <c r="DT76" t="str">
        <v>Nepal</v>
      </c>
      <c r="DU76" t="str">
        <v>New Zealand</v>
      </c>
      <c r="DV76" t="str">
        <v>Nicaragua</v>
      </c>
      <c r="DW76" t="str">
        <v>Niger</v>
      </c>
      <c r="DX76" t="str">
        <v>Nigeria</v>
      </c>
      <c r="DY76" t="str">
        <v>Non-EU</v>
      </c>
      <c r="DZ76" t="str">
        <v>North Korea</v>
      </c>
      <c r="EA76" t="str">
        <v>Norway</v>
      </c>
      <c r="EB76" t="str">
        <v>Oman</v>
      </c>
      <c r="EC76" t="str">
        <v>Pakistan</v>
      </c>
      <c r="ED76" t="str">
        <v>Palau</v>
      </c>
      <c r="EE76" t="str">
        <v>Palestine</v>
      </c>
      <c r="EF76" t="str">
        <v>Panama</v>
      </c>
      <c r="EG76" t="str">
        <v>Papua New Guinea</v>
      </c>
      <c r="EH76" t="str">
        <v>Paraguay</v>
      </c>
      <c r="EI76" t="str">
        <v>Peru</v>
      </c>
      <c r="EJ76" t="str">
        <v>Phillipines</v>
      </c>
      <c r="EK76" t="str">
        <v>Poland</v>
      </c>
      <c r="EL76" t="str">
        <v>Portugal</v>
      </c>
      <c r="EM76" t="str">
        <v>Qatar</v>
      </c>
      <c r="EN76" t="str">
        <v>Romania</v>
      </c>
      <c r="EO76" t="str">
        <v>Russia</v>
      </c>
      <c r="EP76" t="str">
        <v>Rwanda</v>
      </c>
      <c r="EQ76" t="str">
        <v>Samoa</v>
      </c>
      <c r="ER76" t="str">
        <v>San Marino</v>
      </c>
      <c r="ES76" t="str">
        <v>Sao Tome &amp; Principe</v>
      </c>
      <c r="ET76" t="str">
        <v>Saudi Arabia</v>
      </c>
      <c r="EU76" t="str">
        <v>Senegal</v>
      </c>
      <c r="EV76" t="str">
        <v>Serbia and Montenegro</v>
      </c>
      <c r="EW76" t="str">
        <v>Seychelles</v>
      </c>
      <c r="EX76" t="str">
        <v>Sierra Leone</v>
      </c>
      <c r="EY76" t="str">
        <v>Singapore</v>
      </c>
      <c r="EZ76" t="str">
        <v>Slovakia</v>
      </c>
      <c r="FA76" t="str">
        <v>Slovenia</v>
      </c>
      <c r="FB76" t="str">
        <v>Solomon Islands</v>
      </c>
      <c r="FC76" t="str">
        <v>Somalia</v>
      </c>
      <c r="FD76" t="str">
        <v>South Africa</v>
      </c>
      <c r="FE76" t="str">
        <v>South Korea</v>
      </c>
      <c r="FF76" t="str">
        <v>Spain</v>
      </c>
      <c r="FG76" t="str">
        <v>Sri Lanka</v>
      </c>
      <c r="FH76" t="str">
        <v>St. Kitts-Nevis</v>
      </c>
      <c r="FI76" t="str">
        <v>St. Lucia</v>
      </c>
      <c r="FJ76" t="str">
        <v>St. Vincent &amp;</v>
      </c>
      <c r="FK76" t="str">
        <v>Sudan</v>
      </c>
      <c r="FL76" t="str">
        <v>Suriname</v>
      </c>
      <c r="FM76" t="str">
        <v>Swaziland</v>
      </c>
      <c r="FN76" t="str">
        <v>Sweden</v>
      </c>
      <c r="FO76" t="str">
        <v>Switzerland</v>
      </c>
      <c r="FP76" t="str">
        <v>Syria</v>
      </c>
      <c r="FQ76" t="str">
        <v>Taiwan</v>
      </c>
      <c r="FR76" t="str">
        <v>Tajikistan</v>
      </c>
      <c r="FS76" t="str">
        <v>Tanzania</v>
      </c>
      <c r="FT76" t="str">
        <v>Thailand</v>
      </c>
      <c r="FU76" t="str">
        <v>The Grenadines</v>
      </c>
      <c r="FV76" t="str">
        <v>The Marshall Islands</v>
      </c>
      <c r="FW76" t="str">
        <v>The Netherlands</v>
      </c>
      <c r="FX76" t="str">
        <v>Togo</v>
      </c>
      <c r="FY76" t="str">
        <v>Tonga</v>
      </c>
      <c r="FZ76" t="str">
        <v>Trinidad &amp; Tobago</v>
      </c>
      <c r="GA76" t="str">
        <v>Tunisia</v>
      </c>
      <c r="GB76" t="str">
        <v>Turkey</v>
      </c>
      <c r="GC76" t="str">
        <v>Turkmenistan</v>
      </c>
      <c r="GD76" t="str">
        <v>Tuvalu</v>
      </c>
      <c r="GE76" t="str">
        <v>Uganda</v>
      </c>
      <c r="GF76" t="str">
        <v>Ukraine</v>
      </c>
      <c r="GG76" t="str">
        <v>United Arab. Emirates</v>
      </c>
      <c r="GH76" t="str">
        <v>United Kingdom</v>
      </c>
      <c r="GI76" t="str">
        <v>Uruguay</v>
      </c>
      <c r="GJ76" t="str">
        <v>USA</v>
      </c>
      <c r="GK76" t="str">
        <v>Uzbekistan</v>
      </c>
      <c r="GL76" t="str">
        <v>Vanuatu</v>
      </c>
      <c r="GM76" t="str">
        <v>Vatican</v>
      </c>
      <c r="GN76" t="str">
        <v>Venezuela</v>
      </c>
      <c r="GO76" t="str">
        <v>Vietnam</v>
      </c>
      <c r="GP76" t="str">
        <v>Yemen</v>
      </c>
      <c r="GQ76" t="str">
        <v>Zambia</v>
      </c>
      <c r="GR76" t="str">
        <v>Zimbabwe</v>
      </c>
    </row>
    <row r="77" spans="2:200" x14ac:dyDescent="0.25">
      <c r="B77" t="str" cm="1">
        <f t="array" ref="B77:GR77">TRANSPOSE(_xlfn._xlws.FILTER(AlleLande[Lande (Engelsk)],ISNUMBER(SEARCH('Product information'!I61,AlleLande[Lande (Engelsk)])),"Kan ikke findes"))</f>
        <v>Afghanistan</v>
      </c>
      <c r="C77" t="str">
        <v>Albania</v>
      </c>
      <c r="D77" t="str">
        <v>Algeria</v>
      </c>
      <c r="E77" t="str">
        <v>Andorra</v>
      </c>
      <c r="F77" t="str">
        <v>Angola</v>
      </c>
      <c r="G77" t="str">
        <v>Antigua &amp; Barbuda</v>
      </c>
      <c r="H77" t="str">
        <v>Argentina</v>
      </c>
      <c r="I77" t="str">
        <v>Armenia</v>
      </c>
      <c r="J77" t="str">
        <v>Australia</v>
      </c>
      <c r="K77" t="str">
        <v>Austria</v>
      </c>
      <c r="L77" t="str">
        <v>Azerbaijan</v>
      </c>
      <c r="M77" t="str">
        <v>Bahamas</v>
      </c>
      <c r="N77" t="str">
        <v>Bahrain</v>
      </c>
      <c r="O77" t="str">
        <v>Bangladesh</v>
      </c>
      <c r="P77" t="str">
        <v>Barbados</v>
      </c>
      <c r="Q77" t="str">
        <v>Belarus</v>
      </c>
      <c r="R77" t="str">
        <v>Belgium</v>
      </c>
      <c r="S77" t="str">
        <v>Belize</v>
      </c>
      <c r="T77" t="str">
        <v>Benin</v>
      </c>
      <c r="U77" t="str">
        <v>Bhutan</v>
      </c>
      <c r="V77" t="str">
        <v>Bolivia</v>
      </c>
      <c r="W77" t="str">
        <v>Bosnia and Herzegovina</v>
      </c>
      <c r="X77" t="str">
        <v>Botswana</v>
      </c>
      <c r="Y77" t="str">
        <v>Brazil</v>
      </c>
      <c r="Z77" t="str">
        <v>Brunei</v>
      </c>
      <c r="AA77" t="str">
        <v>Bulgaria</v>
      </c>
      <c r="AB77" t="str">
        <v>Burkina Faso</v>
      </c>
      <c r="AC77" t="str">
        <v>Burma (Myanmar)</v>
      </c>
      <c r="AD77" t="str">
        <v>Burundi</v>
      </c>
      <c r="AE77" t="str">
        <v>Cambodia</v>
      </c>
      <c r="AF77" t="str">
        <v>Cameroon</v>
      </c>
      <c r="AG77" t="str">
        <v>Canada</v>
      </c>
      <c r="AH77" t="str">
        <v>Cape Verde Islands</v>
      </c>
      <c r="AI77" t="str">
        <v>Central Africa</v>
      </c>
      <c r="AJ77" t="str">
        <v>Chad</v>
      </c>
      <c r="AK77" t="str">
        <v>Chile</v>
      </c>
      <c r="AL77" t="str">
        <v>China</v>
      </c>
      <c r="AM77" t="str">
        <v>Colombia</v>
      </c>
      <c r="AN77" t="str">
        <v>Comoros</v>
      </c>
      <c r="AO77" t="str">
        <v>Congo</v>
      </c>
      <c r="AP77" t="str">
        <v>Costa Rica</v>
      </c>
      <c r="AQ77" t="str">
        <v>Croatia</v>
      </c>
      <c r="AR77" t="str">
        <v>Cuba</v>
      </c>
      <c r="AS77" t="str">
        <v>Cyprus</v>
      </c>
      <c r="AT77" t="str">
        <v>Czech Republic</v>
      </c>
      <c r="AU77" t="str">
        <v>Darussalem</v>
      </c>
      <c r="AV77" t="str">
        <v>Democratic rep. Congo</v>
      </c>
      <c r="AW77" t="str">
        <v>Denmark</v>
      </c>
      <c r="AX77" t="str">
        <v>Djibouti</v>
      </c>
      <c r="AY77" t="str">
        <v>Dominica</v>
      </c>
      <c r="AZ77" t="str">
        <v>Dominican Republic</v>
      </c>
      <c r="BA77" t="str">
        <v>East Timor</v>
      </c>
      <c r="BB77" t="str">
        <v>Ecuador</v>
      </c>
      <c r="BC77" t="str">
        <v>Egypt</v>
      </c>
      <c r="BD77" t="str">
        <v>El Salvador</v>
      </c>
      <c r="BE77" t="str">
        <v>Equatorial Guinea</v>
      </c>
      <c r="BF77" t="str">
        <v>Eritrea</v>
      </c>
      <c r="BG77" t="str">
        <v>Estonia</v>
      </c>
      <c r="BH77" t="str">
        <v>Ethiopia</v>
      </c>
      <c r="BI77" t="str">
        <v>EU</v>
      </c>
      <c r="BJ77" t="str">
        <v>EU/Non-EU</v>
      </c>
      <c r="BK77" t="str">
        <v>Fiji</v>
      </c>
      <c r="BL77" t="str">
        <v>Finland</v>
      </c>
      <c r="BM77" t="str">
        <v>France</v>
      </c>
      <c r="BN77" t="str">
        <v>Gabon</v>
      </c>
      <c r="BO77" t="str">
        <v>Gambia</v>
      </c>
      <c r="BP77" t="str">
        <v>Georgia</v>
      </c>
      <c r="BQ77" t="str">
        <v>Germany</v>
      </c>
      <c r="BR77" t="str">
        <v>Ghana</v>
      </c>
      <c r="BS77" t="str">
        <v>Greece</v>
      </c>
      <c r="BT77" t="str">
        <v>Grenada</v>
      </c>
      <c r="BU77" t="str">
        <v>Guatemala</v>
      </c>
      <c r="BV77" t="str">
        <v>Guinea</v>
      </c>
      <c r="BW77" t="str">
        <v>Guinea-Bissau</v>
      </c>
      <c r="BX77" t="str">
        <v>Guyana</v>
      </c>
      <c r="BY77" t="str">
        <v>Haiti</v>
      </c>
      <c r="BZ77" t="str">
        <v>Honduras</v>
      </c>
      <c r="CA77" t="str">
        <v>Hungary</v>
      </c>
      <c r="CB77" t="str">
        <v>Iceland</v>
      </c>
      <c r="CC77" t="str">
        <v>India</v>
      </c>
      <c r="CD77" t="str">
        <v>Indonesia</v>
      </c>
      <c r="CE77" t="str">
        <v>Iran</v>
      </c>
      <c r="CF77" t="str">
        <v>Iraq</v>
      </c>
      <c r="CG77" t="str">
        <v>Ireland</v>
      </c>
      <c r="CH77" t="str">
        <v>Israel</v>
      </c>
      <c r="CI77" t="str">
        <v>Italy</v>
      </c>
      <c r="CJ77" t="str">
        <v>Ivory Coast</v>
      </c>
      <c r="CK77" t="str">
        <v>Jamaica</v>
      </c>
      <c r="CL77" t="str">
        <v>Japan</v>
      </c>
      <c r="CM77" t="str">
        <v>Jordan</v>
      </c>
      <c r="CN77" t="str">
        <v>Kazakhstan</v>
      </c>
      <c r="CO77" t="str">
        <v>Kenya</v>
      </c>
      <c r="CP77" t="str">
        <v>Kiribati</v>
      </c>
      <c r="CQ77" t="str">
        <v>Kuwait</v>
      </c>
      <c r="CR77" t="str">
        <v>Kyrgyzstan</v>
      </c>
      <c r="CS77" t="str">
        <v>Laos</v>
      </c>
      <c r="CT77" t="str">
        <v>Latvia</v>
      </c>
      <c r="CU77" t="str">
        <v>Lebanon</v>
      </c>
      <c r="CV77" t="str">
        <v>Lesotho</v>
      </c>
      <c r="CW77" t="str">
        <v>Liberia</v>
      </c>
      <c r="CX77" t="str">
        <v>Libya</v>
      </c>
      <c r="CY77" t="str">
        <v>Liechtenstein</v>
      </c>
      <c r="CZ77" t="str">
        <v>Lithuania</v>
      </c>
      <c r="DA77" t="str">
        <v>Luxembourg</v>
      </c>
      <c r="DB77" t="str">
        <v>Macedonia (FYROM)</v>
      </c>
      <c r="DC77" t="str">
        <v>Madagascar</v>
      </c>
      <c r="DD77" t="str">
        <v>Malawi</v>
      </c>
      <c r="DE77" t="str">
        <v>Malaysia</v>
      </c>
      <c r="DF77" t="str">
        <v>Maldives</v>
      </c>
      <c r="DG77" t="str">
        <v>Mali</v>
      </c>
      <c r="DH77" t="str">
        <v>Malta</v>
      </c>
      <c r="DI77" t="str">
        <v>Mauritania</v>
      </c>
      <c r="DJ77" t="str">
        <v>Mauritius</v>
      </c>
      <c r="DK77" t="str">
        <v>Mexico</v>
      </c>
      <c r="DL77" t="str">
        <v>Micronesia</v>
      </c>
      <c r="DM77" t="str">
        <v>Moldova</v>
      </c>
      <c r="DN77" t="str">
        <v>Monaco</v>
      </c>
      <c r="DO77" t="str">
        <v>Mongolia</v>
      </c>
      <c r="DP77" t="str">
        <v>Morocco</v>
      </c>
      <c r="DQ77" t="str">
        <v>Mozambique</v>
      </c>
      <c r="DR77" t="str">
        <v>Namibia</v>
      </c>
      <c r="DS77" t="str">
        <v>Nauru</v>
      </c>
      <c r="DT77" t="str">
        <v>Nepal</v>
      </c>
      <c r="DU77" t="str">
        <v>New Zealand</v>
      </c>
      <c r="DV77" t="str">
        <v>Nicaragua</v>
      </c>
      <c r="DW77" t="str">
        <v>Niger</v>
      </c>
      <c r="DX77" t="str">
        <v>Nigeria</v>
      </c>
      <c r="DY77" t="str">
        <v>Non-EU</v>
      </c>
      <c r="DZ77" t="str">
        <v>North Korea</v>
      </c>
      <c r="EA77" t="str">
        <v>Norway</v>
      </c>
      <c r="EB77" t="str">
        <v>Oman</v>
      </c>
      <c r="EC77" t="str">
        <v>Pakistan</v>
      </c>
      <c r="ED77" t="str">
        <v>Palau</v>
      </c>
      <c r="EE77" t="str">
        <v>Palestine</v>
      </c>
      <c r="EF77" t="str">
        <v>Panama</v>
      </c>
      <c r="EG77" t="str">
        <v>Papua New Guinea</v>
      </c>
      <c r="EH77" t="str">
        <v>Paraguay</v>
      </c>
      <c r="EI77" t="str">
        <v>Peru</v>
      </c>
      <c r="EJ77" t="str">
        <v>Phillipines</v>
      </c>
      <c r="EK77" t="str">
        <v>Poland</v>
      </c>
      <c r="EL77" t="str">
        <v>Portugal</v>
      </c>
      <c r="EM77" t="str">
        <v>Qatar</v>
      </c>
      <c r="EN77" t="str">
        <v>Romania</v>
      </c>
      <c r="EO77" t="str">
        <v>Russia</v>
      </c>
      <c r="EP77" t="str">
        <v>Rwanda</v>
      </c>
      <c r="EQ77" t="str">
        <v>Samoa</v>
      </c>
      <c r="ER77" t="str">
        <v>San Marino</v>
      </c>
      <c r="ES77" t="str">
        <v>Sao Tome &amp; Principe</v>
      </c>
      <c r="ET77" t="str">
        <v>Saudi Arabia</v>
      </c>
      <c r="EU77" t="str">
        <v>Senegal</v>
      </c>
      <c r="EV77" t="str">
        <v>Serbia and Montenegro</v>
      </c>
      <c r="EW77" t="str">
        <v>Seychelles</v>
      </c>
      <c r="EX77" t="str">
        <v>Sierra Leone</v>
      </c>
      <c r="EY77" t="str">
        <v>Singapore</v>
      </c>
      <c r="EZ77" t="str">
        <v>Slovakia</v>
      </c>
      <c r="FA77" t="str">
        <v>Slovenia</v>
      </c>
      <c r="FB77" t="str">
        <v>Solomon Islands</v>
      </c>
      <c r="FC77" t="str">
        <v>Somalia</v>
      </c>
      <c r="FD77" t="str">
        <v>South Africa</v>
      </c>
      <c r="FE77" t="str">
        <v>South Korea</v>
      </c>
      <c r="FF77" t="str">
        <v>Spain</v>
      </c>
      <c r="FG77" t="str">
        <v>Sri Lanka</v>
      </c>
      <c r="FH77" t="str">
        <v>St. Kitts-Nevis</v>
      </c>
      <c r="FI77" t="str">
        <v>St. Lucia</v>
      </c>
      <c r="FJ77" t="str">
        <v>St. Vincent &amp;</v>
      </c>
      <c r="FK77" t="str">
        <v>Sudan</v>
      </c>
      <c r="FL77" t="str">
        <v>Suriname</v>
      </c>
      <c r="FM77" t="str">
        <v>Swaziland</v>
      </c>
      <c r="FN77" t="str">
        <v>Sweden</v>
      </c>
      <c r="FO77" t="str">
        <v>Switzerland</v>
      </c>
      <c r="FP77" t="str">
        <v>Syria</v>
      </c>
      <c r="FQ77" t="str">
        <v>Taiwan</v>
      </c>
      <c r="FR77" t="str">
        <v>Tajikistan</v>
      </c>
      <c r="FS77" t="str">
        <v>Tanzania</v>
      </c>
      <c r="FT77" t="str">
        <v>Thailand</v>
      </c>
      <c r="FU77" t="str">
        <v>The Grenadines</v>
      </c>
      <c r="FV77" t="str">
        <v>The Marshall Islands</v>
      </c>
      <c r="FW77" t="str">
        <v>The Netherlands</v>
      </c>
      <c r="FX77" t="str">
        <v>Togo</v>
      </c>
      <c r="FY77" t="str">
        <v>Tonga</v>
      </c>
      <c r="FZ77" t="str">
        <v>Trinidad &amp; Tobago</v>
      </c>
      <c r="GA77" t="str">
        <v>Tunisia</v>
      </c>
      <c r="GB77" t="str">
        <v>Turkey</v>
      </c>
      <c r="GC77" t="str">
        <v>Turkmenistan</v>
      </c>
      <c r="GD77" t="str">
        <v>Tuvalu</v>
      </c>
      <c r="GE77" t="str">
        <v>Uganda</v>
      </c>
      <c r="GF77" t="str">
        <v>Ukraine</v>
      </c>
      <c r="GG77" t="str">
        <v>United Arab. Emirates</v>
      </c>
      <c r="GH77" t="str">
        <v>United Kingdom</v>
      </c>
      <c r="GI77" t="str">
        <v>Uruguay</v>
      </c>
      <c r="GJ77" t="str">
        <v>USA</v>
      </c>
      <c r="GK77" t="str">
        <v>Uzbekistan</v>
      </c>
      <c r="GL77" t="str">
        <v>Vanuatu</v>
      </c>
      <c r="GM77" t="str">
        <v>Vatican</v>
      </c>
      <c r="GN77" t="str">
        <v>Venezuela</v>
      </c>
      <c r="GO77" t="str">
        <v>Vietnam</v>
      </c>
      <c r="GP77" t="str">
        <v>Yemen</v>
      </c>
      <c r="GQ77" t="str">
        <v>Zambia</v>
      </c>
      <c r="GR77" t="str">
        <v>Zimbabwe</v>
      </c>
    </row>
    <row r="78" spans="2:200" x14ac:dyDescent="0.25">
      <c r="B78" t="str" cm="1">
        <f t="array" ref="B78:GR78">TRANSPOSE(_xlfn._xlws.FILTER(AlleLande[Lande (Engelsk)],ISNUMBER(SEARCH('Product information'!I62,AlleLande[Lande (Engelsk)])),"Kan ikke findes"))</f>
        <v>Afghanistan</v>
      </c>
      <c r="C78" t="str">
        <v>Albania</v>
      </c>
      <c r="D78" t="str">
        <v>Algeria</v>
      </c>
      <c r="E78" t="str">
        <v>Andorra</v>
      </c>
      <c r="F78" t="str">
        <v>Angola</v>
      </c>
      <c r="G78" t="str">
        <v>Antigua &amp; Barbuda</v>
      </c>
      <c r="H78" t="str">
        <v>Argentina</v>
      </c>
      <c r="I78" t="str">
        <v>Armenia</v>
      </c>
      <c r="J78" t="str">
        <v>Australia</v>
      </c>
      <c r="K78" t="str">
        <v>Austria</v>
      </c>
      <c r="L78" t="str">
        <v>Azerbaijan</v>
      </c>
      <c r="M78" t="str">
        <v>Bahamas</v>
      </c>
      <c r="N78" t="str">
        <v>Bahrain</v>
      </c>
      <c r="O78" t="str">
        <v>Bangladesh</v>
      </c>
      <c r="P78" t="str">
        <v>Barbados</v>
      </c>
      <c r="Q78" t="str">
        <v>Belarus</v>
      </c>
      <c r="R78" t="str">
        <v>Belgium</v>
      </c>
      <c r="S78" t="str">
        <v>Belize</v>
      </c>
      <c r="T78" t="str">
        <v>Benin</v>
      </c>
      <c r="U78" t="str">
        <v>Bhutan</v>
      </c>
      <c r="V78" t="str">
        <v>Bolivia</v>
      </c>
      <c r="W78" t="str">
        <v>Bosnia and Herzegovina</v>
      </c>
      <c r="X78" t="str">
        <v>Botswana</v>
      </c>
      <c r="Y78" t="str">
        <v>Brazil</v>
      </c>
      <c r="Z78" t="str">
        <v>Brunei</v>
      </c>
      <c r="AA78" t="str">
        <v>Bulgaria</v>
      </c>
      <c r="AB78" t="str">
        <v>Burkina Faso</v>
      </c>
      <c r="AC78" t="str">
        <v>Burma (Myanmar)</v>
      </c>
      <c r="AD78" t="str">
        <v>Burundi</v>
      </c>
      <c r="AE78" t="str">
        <v>Cambodia</v>
      </c>
      <c r="AF78" t="str">
        <v>Cameroon</v>
      </c>
      <c r="AG78" t="str">
        <v>Canada</v>
      </c>
      <c r="AH78" t="str">
        <v>Cape Verde Islands</v>
      </c>
      <c r="AI78" t="str">
        <v>Central Africa</v>
      </c>
      <c r="AJ78" t="str">
        <v>Chad</v>
      </c>
      <c r="AK78" t="str">
        <v>Chile</v>
      </c>
      <c r="AL78" t="str">
        <v>China</v>
      </c>
      <c r="AM78" t="str">
        <v>Colombia</v>
      </c>
      <c r="AN78" t="str">
        <v>Comoros</v>
      </c>
      <c r="AO78" t="str">
        <v>Congo</v>
      </c>
      <c r="AP78" t="str">
        <v>Costa Rica</v>
      </c>
      <c r="AQ78" t="str">
        <v>Croatia</v>
      </c>
      <c r="AR78" t="str">
        <v>Cuba</v>
      </c>
      <c r="AS78" t="str">
        <v>Cyprus</v>
      </c>
      <c r="AT78" t="str">
        <v>Czech Republic</v>
      </c>
      <c r="AU78" t="str">
        <v>Darussalem</v>
      </c>
      <c r="AV78" t="str">
        <v>Democratic rep. Congo</v>
      </c>
      <c r="AW78" t="str">
        <v>Denmark</v>
      </c>
      <c r="AX78" t="str">
        <v>Djibouti</v>
      </c>
      <c r="AY78" t="str">
        <v>Dominica</v>
      </c>
      <c r="AZ78" t="str">
        <v>Dominican Republic</v>
      </c>
      <c r="BA78" t="str">
        <v>East Timor</v>
      </c>
      <c r="BB78" t="str">
        <v>Ecuador</v>
      </c>
      <c r="BC78" t="str">
        <v>Egypt</v>
      </c>
      <c r="BD78" t="str">
        <v>El Salvador</v>
      </c>
      <c r="BE78" t="str">
        <v>Equatorial Guinea</v>
      </c>
      <c r="BF78" t="str">
        <v>Eritrea</v>
      </c>
      <c r="BG78" t="str">
        <v>Estonia</v>
      </c>
      <c r="BH78" t="str">
        <v>Ethiopia</v>
      </c>
      <c r="BI78" t="str">
        <v>EU</v>
      </c>
      <c r="BJ78" t="str">
        <v>EU/Non-EU</v>
      </c>
      <c r="BK78" t="str">
        <v>Fiji</v>
      </c>
      <c r="BL78" t="str">
        <v>Finland</v>
      </c>
      <c r="BM78" t="str">
        <v>France</v>
      </c>
      <c r="BN78" t="str">
        <v>Gabon</v>
      </c>
      <c r="BO78" t="str">
        <v>Gambia</v>
      </c>
      <c r="BP78" t="str">
        <v>Georgia</v>
      </c>
      <c r="BQ78" t="str">
        <v>Germany</v>
      </c>
      <c r="BR78" t="str">
        <v>Ghana</v>
      </c>
      <c r="BS78" t="str">
        <v>Greece</v>
      </c>
      <c r="BT78" t="str">
        <v>Grenada</v>
      </c>
      <c r="BU78" t="str">
        <v>Guatemala</v>
      </c>
      <c r="BV78" t="str">
        <v>Guinea</v>
      </c>
      <c r="BW78" t="str">
        <v>Guinea-Bissau</v>
      </c>
      <c r="BX78" t="str">
        <v>Guyana</v>
      </c>
      <c r="BY78" t="str">
        <v>Haiti</v>
      </c>
      <c r="BZ78" t="str">
        <v>Honduras</v>
      </c>
      <c r="CA78" t="str">
        <v>Hungary</v>
      </c>
      <c r="CB78" t="str">
        <v>Iceland</v>
      </c>
      <c r="CC78" t="str">
        <v>India</v>
      </c>
      <c r="CD78" t="str">
        <v>Indonesia</v>
      </c>
      <c r="CE78" t="str">
        <v>Iran</v>
      </c>
      <c r="CF78" t="str">
        <v>Iraq</v>
      </c>
      <c r="CG78" t="str">
        <v>Ireland</v>
      </c>
      <c r="CH78" t="str">
        <v>Israel</v>
      </c>
      <c r="CI78" t="str">
        <v>Italy</v>
      </c>
      <c r="CJ78" t="str">
        <v>Ivory Coast</v>
      </c>
      <c r="CK78" t="str">
        <v>Jamaica</v>
      </c>
      <c r="CL78" t="str">
        <v>Japan</v>
      </c>
      <c r="CM78" t="str">
        <v>Jordan</v>
      </c>
      <c r="CN78" t="str">
        <v>Kazakhstan</v>
      </c>
      <c r="CO78" t="str">
        <v>Kenya</v>
      </c>
      <c r="CP78" t="str">
        <v>Kiribati</v>
      </c>
      <c r="CQ78" t="str">
        <v>Kuwait</v>
      </c>
      <c r="CR78" t="str">
        <v>Kyrgyzstan</v>
      </c>
      <c r="CS78" t="str">
        <v>Laos</v>
      </c>
      <c r="CT78" t="str">
        <v>Latvia</v>
      </c>
      <c r="CU78" t="str">
        <v>Lebanon</v>
      </c>
      <c r="CV78" t="str">
        <v>Lesotho</v>
      </c>
      <c r="CW78" t="str">
        <v>Liberia</v>
      </c>
      <c r="CX78" t="str">
        <v>Libya</v>
      </c>
      <c r="CY78" t="str">
        <v>Liechtenstein</v>
      </c>
      <c r="CZ78" t="str">
        <v>Lithuania</v>
      </c>
      <c r="DA78" t="str">
        <v>Luxembourg</v>
      </c>
      <c r="DB78" t="str">
        <v>Macedonia (FYROM)</v>
      </c>
      <c r="DC78" t="str">
        <v>Madagascar</v>
      </c>
      <c r="DD78" t="str">
        <v>Malawi</v>
      </c>
      <c r="DE78" t="str">
        <v>Malaysia</v>
      </c>
      <c r="DF78" t="str">
        <v>Maldives</v>
      </c>
      <c r="DG78" t="str">
        <v>Mali</v>
      </c>
      <c r="DH78" t="str">
        <v>Malta</v>
      </c>
      <c r="DI78" t="str">
        <v>Mauritania</v>
      </c>
      <c r="DJ78" t="str">
        <v>Mauritius</v>
      </c>
      <c r="DK78" t="str">
        <v>Mexico</v>
      </c>
      <c r="DL78" t="str">
        <v>Micronesia</v>
      </c>
      <c r="DM78" t="str">
        <v>Moldova</v>
      </c>
      <c r="DN78" t="str">
        <v>Monaco</v>
      </c>
      <c r="DO78" t="str">
        <v>Mongolia</v>
      </c>
      <c r="DP78" t="str">
        <v>Morocco</v>
      </c>
      <c r="DQ78" t="str">
        <v>Mozambique</v>
      </c>
      <c r="DR78" t="str">
        <v>Namibia</v>
      </c>
      <c r="DS78" t="str">
        <v>Nauru</v>
      </c>
      <c r="DT78" t="str">
        <v>Nepal</v>
      </c>
      <c r="DU78" t="str">
        <v>New Zealand</v>
      </c>
      <c r="DV78" t="str">
        <v>Nicaragua</v>
      </c>
      <c r="DW78" t="str">
        <v>Niger</v>
      </c>
      <c r="DX78" t="str">
        <v>Nigeria</v>
      </c>
      <c r="DY78" t="str">
        <v>Non-EU</v>
      </c>
      <c r="DZ78" t="str">
        <v>North Korea</v>
      </c>
      <c r="EA78" t="str">
        <v>Norway</v>
      </c>
      <c r="EB78" t="str">
        <v>Oman</v>
      </c>
      <c r="EC78" t="str">
        <v>Pakistan</v>
      </c>
      <c r="ED78" t="str">
        <v>Palau</v>
      </c>
      <c r="EE78" t="str">
        <v>Palestine</v>
      </c>
      <c r="EF78" t="str">
        <v>Panama</v>
      </c>
      <c r="EG78" t="str">
        <v>Papua New Guinea</v>
      </c>
      <c r="EH78" t="str">
        <v>Paraguay</v>
      </c>
      <c r="EI78" t="str">
        <v>Peru</v>
      </c>
      <c r="EJ78" t="str">
        <v>Phillipines</v>
      </c>
      <c r="EK78" t="str">
        <v>Poland</v>
      </c>
      <c r="EL78" t="str">
        <v>Portugal</v>
      </c>
      <c r="EM78" t="str">
        <v>Qatar</v>
      </c>
      <c r="EN78" t="str">
        <v>Romania</v>
      </c>
      <c r="EO78" t="str">
        <v>Russia</v>
      </c>
      <c r="EP78" t="str">
        <v>Rwanda</v>
      </c>
      <c r="EQ78" t="str">
        <v>Samoa</v>
      </c>
      <c r="ER78" t="str">
        <v>San Marino</v>
      </c>
      <c r="ES78" t="str">
        <v>Sao Tome &amp; Principe</v>
      </c>
      <c r="ET78" t="str">
        <v>Saudi Arabia</v>
      </c>
      <c r="EU78" t="str">
        <v>Senegal</v>
      </c>
      <c r="EV78" t="str">
        <v>Serbia and Montenegro</v>
      </c>
      <c r="EW78" t="str">
        <v>Seychelles</v>
      </c>
      <c r="EX78" t="str">
        <v>Sierra Leone</v>
      </c>
      <c r="EY78" t="str">
        <v>Singapore</v>
      </c>
      <c r="EZ78" t="str">
        <v>Slovakia</v>
      </c>
      <c r="FA78" t="str">
        <v>Slovenia</v>
      </c>
      <c r="FB78" t="str">
        <v>Solomon Islands</v>
      </c>
      <c r="FC78" t="str">
        <v>Somalia</v>
      </c>
      <c r="FD78" t="str">
        <v>South Africa</v>
      </c>
      <c r="FE78" t="str">
        <v>South Korea</v>
      </c>
      <c r="FF78" t="str">
        <v>Spain</v>
      </c>
      <c r="FG78" t="str">
        <v>Sri Lanka</v>
      </c>
      <c r="FH78" t="str">
        <v>St. Kitts-Nevis</v>
      </c>
      <c r="FI78" t="str">
        <v>St. Lucia</v>
      </c>
      <c r="FJ78" t="str">
        <v>St. Vincent &amp;</v>
      </c>
      <c r="FK78" t="str">
        <v>Sudan</v>
      </c>
      <c r="FL78" t="str">
        <v>Suriname</v>
      </c>
      <c r="FM78" t="str">
        <v>Swaziland</v>
      </c>
      <c r="FN78" t="str">
        <v>Sweden</v>
      </c>
      <c r="FO78" t="str">
        <v>Switzerland</v>
      </c>
      <c r="FP78" t="str">
        <v>Syria</v>
      </c>
      <c r="FQ78" t="str">
        <v>Taiwan</v>
      </c>
      <c r="FR78" t="str">
        <v>Tajikistan</v>
      </c>
      <c r="FS78" t="str">
        <v>Tanzania</v>
      </c>
      <c r="FT78" t="str">
        <v>Thailand</v>
      </c>
      <c r="FU78" t="str">
        <v>The Grenadines</v>
      </c>
      <c r="FV78" t="str">
        <v>The Marshall Islands</v>
      </c>
      <c r="FW78" t="str">
        <v>The Netherlands</v>
      </c>
      <c r="FX78" t="str">
        <v>Togo</v>
      </c>
      <c r="FY78" t="str">
        <v>Tonga</v>
      </c>
      <c r="FZ78" t="str">
        <v>Trinidad &amp; Tobago</v>
      </c>
      <c r="GA78" t="str">
        <v>Tunisia</v>
      </c>
      <c r="GB78" t="str">
        <v>Turkey</v>
      </c>
      <c r="GC78" t="str">
        <v>Turkmenistan</v>
      </c>
      <c r="GD78" t="str">
        <v>Tuvalu</v>
      </c>
      <c r="GE78" t="str">
        <v>Uganda</v>
      </c>
      <c r="GF78" t="str">
        <v>Ukraine</v>
      </c>
      <c r="GG78" t="str">
        <v>United Arab. Emirates</v>
      </c>
      <c r="GH78" t="str">
        <v>United Kingdom</v>
      </c>
      <c r="GI78" t="str">
        <v>Uruguay</v>
      </c>
      <c r="GJ78" t="str">
        <v>USA</v>
      </c>
      <c r="GK78" t="str">
        <v>Uzbekistan</v>
      </c>
      <c r="GL78" t="str">
        <v>Vanuatu</v>
      </c>
      <c r="GM78" t="str">
        <v>Vatican</v>
      </c>
      <c r="GN78" t="str">
        <v>Venezuela</v>
      </c>
      <c r="GO78" t="str">
        <v>Vietnam</v>
      </c>
      <c r="GP78" t="str">
        <v>Yemen</v>
      </c>
      <c r="GQ78" t="str">
        <v>Zambia</v>
      </c>
      <c r="GR78" t="str">
        <v>Zimbabwe</v>
      </c>
    </row>
    <row r="79" spans="2:200" x14ac:dyDescent="0.25">
      <c r="B79" t="str" cm="1">
        <f t="array" ref="B79:GR79">TRANSPOSE(_xlfn._xlws.FILTER(AlleLande[Lande (Engelsk)],ISNUMBER(SEARCH('Product information'!I63,AlleLande[Lande (Engelsk)])),"Kan ikke findes"))</f>
        <v>Afghanistan</v>
      </c>
      <c r="C79" t="str">
        <v>Albania</v>
      </c>
      <c r="D79" t="str">
        <v>Algeria</v>
      </c>
      <c r="E79" t="str">
        <v>Andorra</v>
      </c>
      <c r="F79" t="str">
        <v>Angola</v>
      </c>
      <c r="G79" t="str">
        <v>Antigua &amp; Barbuda</v>
      </c>
      <c r="H79" t="str">
        <v>Argentina</v>
      </c>
      <c r="I79" t="str">
        <v>Armenia</v>
      </c>
      <c r="J79" t="str">
        <v>Australia</v>
      </c>
      <c r="K79" t="str">
        <v>Austria</v>
      </c>
      <c r="L79" t="str">
        <v>Azerbaijan</v>
      </c>
      <c r="M79" t="str">
        <v>Bahamas</v>
      </c>
      <c r="N79" t="str">
        <v>Bahrain</v>
      </c>
      <c r="O79" t="str">
        <v>Bangladesh</v>
      </c>
      <c r="P79" t="str">
        <v>Barbados</v>
      </c>
      <c r="Q79" t="str">
        <v>Belarus</v>
      </c>
      <c r="R79" t="str">
        <v>Belgium</v>
      </c>
      <c r="S79" t="str">
        <v>Belize</v>
      </c>
      <c r="T79" t="str">
        <v>Benin</v>
      </c>
      <c r="U79" t="str">
        <v>Bhutan</v>
      </c>
      <c r="V79" t="str">
        <v>Bolivia</v>
      </c>
      <c r="W79" t="str">
        <v>Bosnia and Herzegovina</v>
      </c>
      <c r="X79" t="str">
        <v>Botswana</v>
      </c>
      <c r="Y79" t="str">
        <v>Brazil</v>
      </c>
      <c r="Z79" t="str">
        <v>Brunei</v>
      </c>
      <c r="AA79" t="str">
        <v>Bulgaria</v>
      </c>
      <c r="AB79" t="str">
        <v>Burkina Faso</v>
      </c>
      <c r="AC79" t="str">
        <v>Burma (Myanmar)</v>
      </c>
      <c r="AD79" t="str">
        <v>Burundi</v>
      </c>
      <c r="AE79" t="str">
        <v>Cambodia</v>
      </c>
      <c r="AF79" t="str">
        <v>Cameroon</v>
      </c>
      <c r="AG79" t="str">
        <v>Canada</v>
      </c>
      <c r="AH79" t="str">
        <v>Cape Verde Islands</v>
      </c>
      <c r="AI79" t="str">
        <v>Central Africa</v>
      </c>
      <c r="AJ79" t="str">
        <v>Chad</v>
      </c>
      <c r="AK79" t="str">
        <v>Chile</v>
      </c>
      <c r="AL79" t="str">
        <v>China</v>
      </c>
      <c r="AM79" t="str">
        <v>Colombia</v>
      </c>
      <c r="AN79" t="str">
        <v>Comoros</v>
      </c>
      <c r="AO79" t="str">
        <v>Congo</v>
      </c>
      <c r="AP79" t="str">
        <v>Costa Rica</v>
      </c>
      <c r="AQ79" t="str">
        <v>Croatia</v>
      </c>
      <c r="AR79" t="str">
        <v>Cuba</v>
      </c>
      <c r="AS79" t="str">
        <v>Cyprus</v>
      </c>
      <c r="AT79" t="str">
        <v>Czech Republic</v>
      </c>
      <c r="AU79" t="str">
        <v>Darussalem</v>
      </c>
      <c r="AV79" t="str">
        <v>Democratic rep. Congo</v>
      </c>
      <c r="AW79" t="str">
        <v>Denmark</v>
      </c>
      <c r="AX79" t="str">
        <v>Djibouti</v>
      </c>
      <c r="AY79" t="str">
        <v>Dominica</v>
      </c>
      <c r="AZ79" t="str">
        <v>Dominican Republic</v>
      </c>
      <c r="BA79" t="str">
        <v>East Timor</v>
      </c>
      <c r="BB79" t="str">
        <v>Ecuador</v>
      </c>
      <c r="BC79" t="str">
        <v>Egypt</v>
      </c>
      <c r="BD79" t="str">
        <v>El Salvador</v>
      </c>
      <c r="BE79" t="str">
        <v>Equatorial Guinea</v>
      </c>
      <c r="BF79" t="str">
        <v>Eritrea</v>
      </c>
      <c r="BG79" t="str">
        <v>Estonia</v>
      </c>
      <c r="BH79" t="str">
        <v>Ethiopia</v>
      </c>
      <c r="BI79" t="str">
        <v>EU</v>
      </c>
      <c r="BJ79" t="str">
        <v>EU/Non-EU</v>
      </c>
      <c r="BK79" t="str">
        <v>Fiji</v>
      </c>
      <c r="BL79" t="str">
        <v>Finland</v>
      </c>
      <c r="BM79" t="str">
        <v>France</v>
      </c>
      <c r="BN79" t="str">
        <v>Gabon</v>
      </c>
      <c r="BO79" t="str">
        <v>Gambia</v>
      </c>
      <c r="BP79" t="str">
        <v>Georgia</v>
      </c>
      <c r="BQ79" t="str">
        <v>Germany</v>
      </c>
      <c r="BR79" t="str">
        <v>Ghana</v>
      </c>
      <c r="BS79" t="str">
        <v>Greece</v>
      </c>
      <c r="BT79" t="str">
        <v>Grenada</v>
      </c>
      <c r="BU79" t="str">
        <v>Guatemala</v>
      </c>
      <c r="BV79" t="str">
        <v>Guinea</v>
      </c>
      <c r="BW79" t="str">
        <v>Guinea-Bissau</v>
      </c>
      <c r="BX79" t="str">
        <v>Guyana</v>
      </c>
      <c r="BY79" t="str">
        <v>Haiti</v>
      </c>
      <c r="BZ79" t="str">
        <v>Honduras</v>
      </c>
      <c r="CA79" t="str">
        <v>Hungary</v>
      </c>
      <c r="CB79" t="str">
        <v>Iceland</v>
      </c>
      <c r="CC79" t="str">
        <v>India</v>
      </c>
      <c r="CD79" t="str">
        <v>Indonesia</v>
      </c>
      <c r="CE79" t="str">
        <v>Iran</v>
      </c>
      <c r="CF79" t="str">
        <v>Iraq</v>
      </c>
      <c r="CG79" t="str">
        <v>Ireland</v>
      </c>
      <c r="CH79" t="str">
        <v>Israel</v>
      </c>
      <c r="CI79" t="str">
        <v>Italy</v>
      </c>
      <c r="CJ79" t="str">
        <v>Ivory Coast</v>
      </c>
      <c r="CK79" t="str">
        <v>Jamaica</v>
      </c>
      <c r="CL79" t="str">
        <v>Japan</v>
      </c>
      <c r="CM79" t="str">
        <v>Jordan</v>
      </c>
      <c r="CN79" t="str">
        <v>Kazakhstan</v>
      </c>
      <c r="CO79" t="str">
        <v>Kenya</v>
      </c>
      <c r="CP79" t="str">
        <v>Kiribati</v>
      </c>
      <c r="CQ79" t="str">
        <v>Kuwait</v>
      </c>
      <c r="CR79" t="str">
        <v>Kyrgyzstan</v>
      </c>
      <c r="CS79" t="str">
        <v>Laos</v>
      </c>
      <c r="CT79" t="str">
        <v>Latvia</v>
      </c>
      <c r="CU79" t="str">
        <v>Lebanon</v>
      </c>
      <c r="CV79" t="str">
        <v>Lesotho</v>
      </c>
      <c r="CW79" t="str">
        <v>Liberia</v>
      </c>
      <c r="CX79" t="str">
        <v>Libya</v>
      </c>
      <c r="CY79" t="str">
        <v>Liechtenstein</v>
      </c>
      <c r="CZ79" t="str">
        <v>Lithuania</v>
      </c>
      <c r="DA79" t="str">
        <v>Luxembourg</v>
      </c>
      <c r="DB79" t="str">
        <v>Macedonia (FYROM)</v>
      </c>
      <c r="DC79" t="str">
        <v>Madagascar</v>
      </c>
      <c r="DD79" t="str">
        <v>Malawi</v>
      </c>
      <c r="DE79" t="str">
        <v>Malaysia</v>
      </c>
      <c r="DF79" t="str">
        <v>Maldives</v>
      </c>
      <c r="DG79" t="str">
        <v>Mali</v>
      </c>
      <c r="DH79" t="str">
        <v>Malta</v>
      </c>
      <c r="DI79" t="str">
        <v>Mauritania</v>
      </c>
      <c r="DJ79" t="str">
        <v>Mauritius</v>
      </c>
      <c r="DK79" t="str">
        <v>Mexico</v>
      </c>
      <c r="DL79" t="str">
        <v>Micronesia</v>
      </c>
      <c r="DM79" t="str">
        <v>Moldova</v>
      </c>
      <c r="DN79" t="str">
        <v>Monaco</v>
      </c>
      <c r="DO79" t="str">
        <v>Mongolia</v>
      </c>
      <c r="DP79" t="str">
        <v>Morocco</v>
      </c>
      <c r="DQ79" t="str">
        <v>Mozambique</v>
      </c>
      <c r="DR79" t="str">
        <v>Namibia</v>
      </c>
      <c r="DS79" t="str">
        <v>Nauru</v>
      </c>
      <c r="DT79" t="str">
        <v>Nepal</v>
      </c>
      <c r="DU79" t="str">
        <v>New Zealand</v>
      </c>
      <c r="DV79" t="str">
        <v>Nicaragua</v>
      </c>
      <c r="DW79" t="str">
        <v>Niger</v>
      </c>
      <c r="DX79" t="str">
        <v>Nigeria</v>
      </c>
      <c r="DY79" t="str">
        <v>Non-EU</v>
      </c>
      <c r="DZ79" t="str">
        <v>North Korea</v>
      </c>
      <c r="EA79" t="str">
        <v>Norway</v>
      </c>
      <c r="EB79" t="str">
        <v>Oman</v>
      </c>
      <c r="EC79" t="str">
        <v>Pakistan</v>
      </c>
      <c r="ED79" t="str">
        <v>Palau</v>
      </c>
      <c r="EE79" t="str">
        <v>Palestine</v>
      </c>
      <c r="EF79" t="str">
        <v>Panama</v>
      </c>
      <c r="EG79" t="str">
        <v>Papua New Guinea</v>
      </c>
      <c r="EH79" t="str">
        <v>Paraguay</v>
      </c>
      <c r="EI79" t="str">
        <v>Peru</v>
      </c>
      <c r="EJ79" t="str">
        <v>Phillipines</v>
      </c>
      <c r="EK79" t="str">
        <v>Poland</v>
      </c>
      <c r="EL79" t="str">
        <v>Portugal</v>
      </c>
      <c r="EM79" t="str">
        <v>Qatar</v>
      </c>
      <c r="EN79" t="str">
        <v>Romania</v>
      </c>
      <c r="EO79" t="str">
        <v>Russia</v>
      </c>
      <c r="EP79" t="str">
        <v>Rwanda</v>
      </c>
      <c r="EQ79" t="str">
        <v>Samoa</v>
      </c>
      <c r="ER79" t="str">
        <v>San Marino</v>
      </c>
      <c r="ES79" t="str">
        <v>Sao Tome &amp; Principe</v>
      </c>
      <c r="ET79" t="str">
        <v>Saudi Arabia</v>
      </c>
      <c r="EU79" t="str">
        <v>Senegal</v>
      </c>
      <c r="EV79" t="str">
        <v>Serbia and Montenegro</v>
      </c>
      <c r="EW79" t="str">
        <v>Seychelles</v>
      </c>
      <c r="EX79" t="str">
        <v>Sierra Leone</v>
      </c>
      <c r="EY79" t="str">
        <v>Singapore</v>
      </c>
      <c r="EZ79" t="str">
        <v>Slovakia</v>
      </c>
      <c r="FA79" t="str">
        <v>Slovenia</v>
      </c>
      <c r="FB79" t="str">
        <v>Solomon Islands</v>
      </c>
      <c r="FC79" t="str">
        <v>Somalia</v>
      </c>
      <c r="FD79" t="str">
        <v>South Africa</v>
      </c>
      <c r="FE79" t="str">
        <v>South Korea</v>
      </c>
      <c r="FF79" t="str">
        <v>Spain</v>
      </c>
      <c r="FG79" t="str">
        <v>Sri Lanka</v>
      </c>
      <c r="FH79" t="str">
        <v>St. Kitts-Nevis</v>
      </c>
      <c r="FI79" t="str">
        <v>St. Lucia</v>
      </c>
      <c r="FJ79" t="str">
        <v>St. Vincent &amp;</v>
      </c>
      <c r="FK79" t="str">
        <v>Sudan</v>
      </c>
      <c r="FL79" t="str">
        <v>Suriname</v>
      </c>
      <c r="FM79" t="str">
        <v>Swaziland</v>
      </c>
      <c r="FN79" t="str">
        <v>Sweden</v>
      </c>
      <c r="FO79" t="str">
        <v>Switzerland</v>
      </c>
      <c r="FP79" t="str">
        <v>Syria</v>
      </c>
      <c r="FQ79" t="str">
        <v>Taiwan</v>
      </c>
      <c r="FR79" t="str">
        <v>Tajikistan</v>
      </c>
      <c r="FS79" t="str">
        <v>Tanzania</v>
      </c>
      <c r="FT79" t="str">
        <v>Thailand</v>
      </c>
      <c r="FU79" t="str">
        <v>The Grenadines</v>
      </c>
      <c r="FV79" t="str">
        <v>The Marshall Islands</v>
      </c>
      <c r="FW79" t="str">
        <v>The Netherlands</v>
      </c>
      <c r="FX79" t="str">
        <v>Togo</v>
      </c>
      <c r="FY79" t="str">
        <v>Tonga</v>
      </c>
      <c r="FZ79" t="str">
        <v>Trinidad &amp; Tobago</v>
      </c>
      <c r="GA79" t="str">
        <v>Tunisia</v>
      </c>
      <c r="GB79" t="str">
        <v>Turkey</v>
      </c>
      <c r="GC79" t="str">
        <v>Turkmenistan</v>
      </c>
      <c r="GD79" t="str">
        <v>Tuvalu</v>
      </c>
      <c r="GE79" t="str">
        <v>Uganda</v>
      </c>
      <c r="GF79" t="str">
        <v>Ukraine</v>
      </c>
      <c r="GG79" t="str">
        <v>United Arab. Emirates</v>
      </c>
      <c r="GH79" t="str">
        <v>United Kingdom</v>
      </c>
      <c r="GI79" t="str">
        <v>Uruguay</v>
      </c>
      <c r="GJ79" t="str">
        <v>USA</v>
      </c>
      <c r="GK79" t="str">
        <v>Uzbekistan</v>
      </c>
      <c r="GL79" t="str">
        <v>Vanuatu</v>
      </c>
      <c r="GM79" t="str">
        <v>Vatican</v>
      </c>
      <c r="GN79" t="str">
        <v>Venezuela</v>
      </c>
      <c r="GO79" t="str">
        <v>Vietnam</v>
      </c>
      <c r="GP79" t="str">
        <v>Yemen</v>
      </c>
      <c r="GQ79" t="str">
        <v>Zambia</v>
      </c>
      <c r="GR79" t="str">
        <v>Zimbabwe</v>
      </c>
    </row>
    <row r="80" spans="2:200" x14ac:dyDescent="0.25">
      <c r="B80" t="str" cm="1">
        <f t="array" ref="B80:GR80">TRANSPOSE(_xlfn._xlws.FILTER(AlleLande[Lande (Engelsk)],ISNUMBER(SEARCH('Product information'!I64,AlleLande[Lande (Engelsk)])),"Kan ikke findes"))</f>
        <v>Afghanistan</v>
      </c>
      <c r="C80" t="str">
        <v>Albania</v>
      </c>
      <c r="D80" t="str">
        <v>Algeria</v>
      </c>
      <c r="E80" t="str">
        <v>Andorra</v>
      </c>
      <c r="F80" t="str">
        <v>Angola</v>
      </c>
      <c r="G80" t="str">
        <v>Antigua &amp; Barbuda</v>
      </c>
      <c r="H80" t="str">
        <v>Argentina</v>
      </c>
      <c r="I80" t="str">
        <v>Armenia</v>
      </c>
      <c r="J80" t="str">
        <v>Australia</v>
      </c>
      <c r="K80" t="str">
        <v>Austria</v>
      </c>
      <c r="L80" t="str">
        <v>Azerbaijan</v>
      </c>
      <c r="M80" t="str">
        <v>Bahamas</v>
      </c>
      <c r="N80" t="str">
        <v>Bahrain</v>
      </c>
      <c r="O80" t="str">
        <v>Bangladesh</v>
      </c>
      <c r="P80" t="str">
        <v>Barbados</v>
      </c>
      <c r="Q80" t="str">
        <v>Belarus</v>
      </c>
      <c r="R80" t="str">
        <v>Belgium</v>
      </c>
      <c r="S80" t="str">
        <v>Belize</v>
      </c>
      <c r="T80" t="str">
        <v>Benin</v>
      </c>
      <c r="U80" t="str">
        <v>Bhutan</v>
      </c>
      <c r="V80" t="str">
        <v>Bolivia</v>
      </c>
      <c r="W80" t="str">
        <v>Bosnia and Herzegovina</v>
      </c>
      <c r="X80" t="str">
        <v>Botswana</v>
      </c>
      <c r="Y80" t="str">
        <v>Brazil</v>
      </c>
      <c r="Z80" t="str">
        <v>Brunei</v>
      </c>
      <c r="AA80" t="str">
        <v>Bulgaria</v>
      </c>
      <c r="AB80" t="str">
        <v>Burkina Faso</v>
      </c>
      <c r="AC80" t="str">
        <v>Burma (Myanmar)</v>
      </c>
      <c r="AD80" t="str">
        <v>Burundi</v>
      </c>
      <c r="AE80" t="str">
        <v>Cambodia</v>
      </c>
      <c r="AF80" t="str">
        <v>Cameroon</v>
      </c>
      <c r="AG80" t="str">
        <v>Canada</v>
      </c>
      <c r="AH80" t="str">
        <v>Cape Verde Islands</v>
      </c>
      <c r="AI80" t="str">
        <v>Central Africa</v>
      </c>
      <c r="AJ80" t="str">
        <v>Chad</v>
      </c>
      <c r="AK80" t="str">
        <v>Chile</v>
      </c>
      <c r="AL80" t="str">
        <v>China</v>
      </c>
      <c r="AM80" t="str">
        <v>Colombia</v>
      </c>
      <c r="AN80" t="str">
        <v>Comoros</v>
      </c>
      <c r="AO80" t="str">
        <v>Congo</v>
      </c>
      <c r="AP80" t="str">
        <v>Costa Rica</v>
      </c>
      <c r="AQ80" t="str">
        <v>Croatia</v>
      </c>
      <c r="AR80" t="str">
        <v>Cuba</v>
      </c>
      <c r="AS80" t="str">
        <v>Cyprus</v>
      </c>
      <c r="AT80" t="str">
        <v>Czech Republic</v>
      </c>
      <c r="AU80" t="str">
        <v>Darussalem</v>
      </c>
      <c r="AV80" t="str">
        <v>Democratic rep. Congo</v>
      </c>
      <c r="AW80" t="str">
        <v>Denmark</v>
      </c>
      <c r="AX80" t="str">
        <v>Djibouti</v>
      </c>
      <c r="AY80" t="str">
        <v>Dominica</v>
      </c>
      <c r="AZ80" t="str">
        <v>Dominican Republic</v>
      </c>
      <c r="BA80" t="str">
        <v>East Timor</v>
      </c>
      <c r="BB80" t="str">
        <v>Ecuador</v>
      </c>
      <c r="BC80" t="str">
        <v>Egypt</v>
      </c>
      <c r="BD80" t="str">
        <v>El Salvador</v>
      </c>
      <c r="BE80" t="str">
        <v>Equatorial Guinea</v>
      </c>
      <c r="BF80" t="str">
        <v>Eritrea</v>
      </c>
      <c r="BG80" t="str">
        <v>Estonia</v>
      </c>
      <c r="BH80" t="str">
        <v>Ethiopia</v>
      </c>
      <c r="BI80" t="str">
        <v>EU</v>
      </c>
      <c r="BJ80" t="str">
        <v>EU/Non-EU</v>
      </c>
      <c r="BK80" t="str">
        <v>Fiji</v>
      </c>
      <c r="BL80" t="str">
        <v>Finland</v>
      </c>
      <c r="BM80" t="str">
        <v>France</v>
      </c>
      <c r="BN80" t="str">
        <v>Gabon</v>
      </c>
      <c r="BO80" t="str">
        <v>Gambia</v>
      </c>
      <c r="BP80" t="str">
        <v>Georgia</v>
      </c>
      <c r="BQ80" t="str">
        <v>Germany</v>
      </c>
      <c r="BR80" t="str">
        <v>Ghana</v>
      </c>
      <c r="BS80" t="str">
        <v>Greece</v>
      </c>
      <c r="BT80" t="str">
        <v>Grenada</v>
      </c>
      <c r="BU80" t="str">
        <v>Guatemala</v>
      </c>
      <c r="BV80" t="str">
        <v>Guinea</v>
      </c>
      <c r="BW80" t="str">
        <v>Guinea-Bissau</v>
      </c>
      <c r="BX80" t="str">
        <v>Guyana</v>
      </c>
      <c r="BY80" t="str">
        <v>Haiti</v>
      </c>
      <c r="BZ80" t="str">
        <v>Honduras</v>
      </c>
      <c r="CA80" t="str">
        <v>Hungary</v>
      </c>
      <c r="CB80" t="str">
        <v>Iceland</v>
      </c>
      <c r="CC80" t="str">
        <v>India</v>
      </c>
      <c r="CD80" t="str">
        <v>Indonesia</v>
      </c>
      <c r="CE80" t="str">
        <v>Iran</v>
      </c>
      <c r="CF80" t="str">
        <v>Iraq</v>
      </c>
      <c r="CG80" t="str">
        <v>Ireland</v>
      </c>
      <c r="CH80" t="str">
        <v>Israel</v>
      </c>
      <c r="CI80" t="str">
        <v>Italy</v>
      </c>
      <c r="CJ80" t="str">
        <v>Ivory Coast</v>
      </c>
      <c r="CK80" t="str">
        <v>Jamaica</v>
      </c>
      <c r="CL80" t="str">
        <v>Japan</v>
      </c>
      <c r="CM80" t="str">
        <v>Jordan</v>
      </c>
      <c r="CN80" t="str">
        <v>Kazakhstan</v>
      </c>
      <c r="CO80" t="str">
        <v>Kenya</v>
      </c>
      <c r="CP80" t="str">
        <v>Kiribati</v>
      </c>
      <c r="CQ80" t="str">
        <v>Kuwait</v>
      </c>
      <c r="CR80" t="str">
        <v>Kyrgyzstan</v>
      </c>
      <c r="CS80" t="str">
        <v>Laos</v>
      </c>
      <c r="CT80" t="str">
        <v>Latvia</v>
      </c>
      <c r="CU80" t="str">
        <v>Lebanon</v>
      </c>
      <c r="CV80" t="str">
        <v>Lesotho</v>
      </c>
      <c r="CW80" t="str">
        <v>Liberia</v>
      </c>
      <c r="CX80" t="str">
        <v>Libya</v>
      </c>
      <c r="CY80" t="str">
        <v>Liechtenstein</v>
      </c>
      <c r="CZ80" t="str">
        <v>Lithuania</v>
      </c>
      <c r="DA80" t="str">
        <v>Luxembourg</v>
      </c>
      <c r="DB80" t="str">
        <v>Macedonia (FYROM)</v>
      </c>
      <c r="DC80" t="str">
        <v>Madagascar</v>
      </c>
      <c r="DD80" t="str">
        <v>Malawi</v>
      </c>
      <c r="DE80" t="str">
        <v>Malaysia</v>
      </c>
      <c r="DF80" t="str">
        <v>Maldives</v>
      </c>
      <c r="DG80" t="str">
        <v>Mali</v>
      </c>
      <c r="DH80" t="str">
        <v>Malta</v>
      </c>
      <c r="DI80" t="str">
        <v>Mauritania</v>
      </c>
      <c r="DJ80" t="str">
        <v>Mauritius</v>
      </c>
      <c r="DK80" t="str">
        <v>Mexico</v>
      </c>
      <c r="DL80" t="str">
        <v>Micronesia</v>
      </c>
      <c r="DM80" t="str">
        <v>Moldova</v>
      </c>
      <c r="DN80" t="str">
        <v>Monaco</v>
      </c>
      <c r="DO80" t="str">
        <v>Mongolia</v>
      </c>
      <c r="DP80" t="str">
        <v>Morocco</v>
      </c>
      <c r="DQ80" t="str">
        <v>Mozambique</v>
      </c>
      <c r="DR80" t="str">
        <v>Namibia</v>
      </c>
      <c r="DS80" t="str">
        <v>Nauru</v>
      </c>
      <c r="DT80" t="str">
        <v>Nepal</v>
      </c>
      <c r="DU80" t="str">
        <v>New Zealand</v>
      </c>
      <c r="DV80" t="str">
        <v>Nicaragua</v>
      </c>
      <c r="DW80" t="str">
        <v>Niger</v>
      </c>
      <c r="DX80" t="str">
        <v>Nigeria</v>
      </c>
      <c r="DY80" t="str">
        <v>Non-EU</v>
      </c>
      <c r="DZ80" t="str">
        <v>North Korea</v>
      </c>
      <c r="EA80" t="str">
        <v>Norway</v>
      </c>
      <c r="EB80" t="str">
        <v>Oman</v>
      </c>
      <c r="EC80" t="str">
        <v>Pakistan</v>
      </c>
      <c r="ED80" t="str">
        <v>Palau</v>
      </c>
      <c r="EE80" t="str">
        <v>Palestine</v>
      </c>
      <c r="EF80" t="str">
        <v>Panama</v>
      </c>
      <c r="EG80" t="str">
        <v>Papua New Guinea</v>
      </c>
      <c r="EH80" t="str">
        <v>Paraguay</v>
      </c>
      <c r="EI80" t="str">
        <v>Peru</v>
      </c>
      <c r="EJ80" t="str">
        <v>Phillipines</v>
      </c>
      <c r="EK80" t="str">
        <v>Poland</v>
      </c>
      <c r="EL80" t="str">
        <v>Portugal</v>
      </c>
      <c r="EM80" t="str">
        <v>Qatar</v>
      </c>
      <c r="EN80" t="str">
        <v>Romania</v>
      </c>
      <c r="EO80" t="str">
        <v>Russia</v>
      </c>
      <c r="EP80" t="str">
        <v>Rwanda</v>
      </c>
      <c r="EQ80" t="str">
        <v>Samoa</v>
      </c>
      <c r="ER80" t="str">
        <v>San Marino</v>
      </c>
      <c r="ES80" t="str">
        <v>Sao Tome &amp; Principe</v>
      </c>
      <c r="ET80" t="str">
        <v>Saudi Arabia</v>
      </c>
      <c r="EU80" t="str">
        <v>Senegal</v>
      </c>
      <c r="EV80" t="str">
        <v>Serbia and Montenegro</v>
      </c>
      <c r="EW80" t="str">
        <v>Seychelles</v>
      </c>
      <c r="EX80" t="str">
        <v>Sierra Leone</v>
      </c>
      <c r="EY80" t="str">
        <v>Singapore</v>
      </c>
      <c r="EZ80" t="str">
        <v>Slovakia</v>
      </c>
      <c r="FA80" t="str">
        <v>Slovenia</v>
      </c>
      <c r="FB80" t="str">
        <v>Solomon Islands</v>
      </c>
      <c r="FC80" t="str">
        <v>Somalia</v>
      </c>
      <c r="FD80" t="str">
        <v>South Africa</v>
      </c>
      <c r="FE80" t="str">
        <v>South Korea</v>
      </c>
      <c r="FF80" t="str">
        <v>Spain</v>
      </c>
      <c r="FG80" t="str">
        <v>Sri Lanka</v>
      </c>
      <c r="FH80" t="str">
        <v>St. Kitts-Nevis</v>
      </c>
      <c r="FI80" t="str">
        <v>St. Lucia</v>
      </c>
      <c r="FJ80" t="str">
        <v>St. Vincent &amp;</v>
      </c>
      <c r="FK80" t="str">
        <v>Sudan</v>
      </c>
      <c r="FL80" t="str">
        <v>Suriname</v>
      </c>
      <c r="FM80" t="str">
        <v>Swaziland</v>
      </c>
      <c r="FN80" t="str">
        <v>Sweden</v>
      </c>
      <c r="FO80" t="str">
        <v>Switzerland</v>
      </c>
      <c r="FP80" t="str">
        <v>Syria</v>
      </c>
      <c r="FQ80" t="str">
        <v>Taiwan</v>
      </c>
      <c r="FR80" t="str">
        <v>Tajikistan</v>
      </c>
      <c r="FS80" t="str">
        <v>Tanzania</v>
      </c>
      <c r="FT80" t="str">
        <v>Thailand</v>
      </c>
      <c r="FU80" t="str">
        <v>The Grenadines</v>
      </c>
      <c r="FV80" t="str">
        <v>The Marshall Islands</v>
      </c>
      <c r="FW80" t="str">
        <v>The Netherlands</v>
      </c>
      <c r="FX80" t="str">
        <v>Togo</v>
      </c>
      <c r="FY80" t="str">
        <v>Tonga</v>
      </c>
      <c r="FZ80" t="str">
        <v>Trinidad &amp; Tobago</v>
      </c>
      <c r="GA80" t="str">
        <v>Tunisia</v>
      </c>
      <c r="GB80" t="str">
        <v>Turkey</v>
      </c>
      <c r="GC80" t="str">
        <v>Turkmenistan</v>
      </c>
      <c r="GD80" t="str">
        <v>Tuvalu</v>
      </c>
      <c r="GE80" t="str">
        <v>Uganda</v>
      </c>
      <c r="GF80" t="str">
        <v>Ukraine</v>
      </c>
      <c r="GG80" t="str">
        <v>United Arab. Emirates</v>
      </c>
      <c r="GH80" t="str">
        <v>United Kingdom</v>
      </c>
      <c r="GI80" t="str">
        <v>Uruguay</v>
      </c>
      <c r="GJ80" t="str">
        <v>USA</v>
      </c>
      <c r="GK80" t="str">
        <v>Uzbekistan</v>
      </c>
      <c r="GL80" t="str">
        <v>Vanuatu</v>
      </c>
      <c r="GM80" t="str">
        <v>Vatican</v>
      </c>
      <c r="GN80" t="str">
        <v>Venezuela</v>
      </c>
      <c r="GO80" t="str">
        <v>Vietnam</v>
      </c>
      <c r="GP80" t="str">
        <v>Yemen</v>
      </c>
      <c r="GQ80" t="str">
        <v>Zambia</v>
      </c>
      <c r="GR80" t="str">
        <v>Zimbabwe</v>
      </c>
    </row>
    <row r="81" spans="2:200" x14ac:dyDescent="0.25">
      <c r="B81" t="str" cm="1">
        <f t="array" ref="B81:GR81">TRANSPOSE(_xlfn._xlws.FILTER(AlleLande[Lande (Engelsk)],ISNUMBER(SEARCH('Product information'!I65,AlleLande[Lande (Engelsk)])),"Kan ikke findes"))</f>
        <v>Afghanistan</v>
      </c>
      <c r="C81" t="str">
        <v>Albania</v>
      </c>
      <c r="D81" t="str">
        <v>Algeria</v>
      </c>
      <c r="E81" t="str">
        <v>Andorra</v>
      </c>
      <c r="F81" t="str">
        <v>Angola</v>
      </c>
      <c r="G81" t="str">
        <v>Antigua &amp; Barbuda</v>
      </c>
      <c r="H81" t="str">
        <v>Argentina</v>
      </c>
      <c r="I81" t="str">
        <v>Armenia</v>
      </c>
      <c r="J81" t="str">
        <v>Australia</v>
      </c>
      <c r="K81" t="str">
        <v>Austria</v>
      </c>
      <c r="L81" t="str">
        <v>Azerbaijan</v>
      </c>
      <c r="M81" t="str">
        <v>Bahamas</v>
      </c>
      <c r="N81" t="str">
        <v>Bahrain</v>
      </c>
      <c r="O81" t="str">
        <v>Bangladesh</v>
      </c>
      <c r="P81" t="str">
        <v>Barbados</v>
      </c>
      <c r="Q81" t="str">
        <v>Belarus</v>
      </c>
      <c r="R81" t="str">
        <v>Belgium</v>
      </c>
      <c r="S81" t="str">
        <v>Belize</v>
      </c>
      <c r="T81" t="str">
        <v>Benin</v>
      </c>
      <c r="U81" t="str">
        <v>Bhutan</v>
      </c>
      <c r="V81" t="str">
        <v>Bolivia</v>
      </c>
      <c r="W81" t="str">
        <v>Bosnia and Herzegovina</v>
      </c>
      <c r="X81" t="str">
        <v>Botswana</v>
      </c>
      <c r="Y81" t="str">
        <v>Brazil</v>
      </c>
      <c r="Z81" t="str">
        <v>Brunei</v>
      </c>
      <c r="AA81" t="str">
        <v>Bulgaria</v>
      </c>
      <c r="AB81" t="str">
        <v>Burkina Faso</v>
      </c>
      <c r="AC81" t="str">
        <v>Burma (Myanmar)</v>
      </c>
      <c r="AD81" t="str">
        <v>Burundi</v>
      </c>
      <c r="AE81" t="str">
        <v>Cambodia</v>
      </c>
      <c r="AF81" t="str">
        <v>Cameroon</v>
      </c>
      <c r="AG81" t="str">
        <v>Canada</v>
      </c>
      <c r="AH81" t="str">
        <v>Cape Verde Islands</v>
      </c>
      <c r="AI81" t="str">
        <v>Central Africa</v>
      </c>
      <c r="AJ81" t="str">
        <v>Chad</v>
      </c>
      <c r="AK81" t="str">
        <v>Chile</v>
      </c>
      <c r="AL81" t="str">
        <v>China</v>
      </c>
      <c r="AM81" t="str">
        <v>Colombia</v>
      </c>
      <c r="AN81" t="str">
        <v>Comoros</v>
      </c>
      <c r="AO81" t="str">
        <v>Congo</v>
      </c>
      <c r="AP81" t="str">
        <v>Costa Rica</v>
      </c>
      <c r="AQ81" t="str">
        <v>Croatia</v>
      </c>
      <c r="AR81" t="str">
        <v>Cuba</v>
      </c>
      <c r="AS81" t="str">
        <v>Cyprus</v>
      </c>
      <c r="AT81" t="str">
        <v>Czech Republic</v>
      </c>
      <c r="AU81" t="str">
        <v>Darussalem</v>
      </c>
      <c r="AV81" t="str">
        <v>Democratic rep. Congo</v>
      </c>
      <c r="AW81" t="str">
        <v>Denmark</v>
      </c>
      <c r="AX81" t="str">
        <v>Djibouti</v>
      </c>
      <c r="AY81" t="str">
        <v>Dominica</v>
      </c>
      <c r="AZ81" t="str">
        <v>Dominican Republic</v>
      </c>
      <c r="BA81" t="str">
        <v>East Timor</v>
      </c>
      <c r="BB81" t="str">
        <v>Ecuador</v>
      </c>
      <c r="BC81" t="str">
        <v>Egypt</v>
      </c>
      <c r="BD81" t="str">
        <v>El Salvador</v>
      </c>
      <c r="BE81" t="str">
        <v>Equatorial Guinea</v>
      </c>
      <c r="BF81" t="str">
        <v>Eritrea</v>
      </c>
      <c r="BG81" t="str">
        <v>Estonia</v>
      </c>
      <c r="BH81" t="str">
        <v>Ethiopia</v>
      </c>
      <c r="BI81" t="str">
        <v>EU</v>
      </c>
      <c r="BJ81" t="str">
        <v>EU/Non-EU</v>
      </c>
      <c r="BK81" t="str">
        <v>Fiji</v>
      </c>
      <c r="BL81" t="str">
        <v>Finland</v>
      </c>
      <c r="BM81" t="str">
        <v>France</v>
      </c>
      <c r="BN81" t="str">
        <v>Gabon</v>
      </c>
      <c r="BO81" t="str">
        <v>Gambia</v>
      </c>
      <c r="BP81" t="str">
        <v>Georgia</v>
      </c>
      <c r="BQ81" t="str">
        <v>Germany</v>
      </c>
      <c r="BR81" t="str">
        <v>Ghana</v>
      </c>
      <c r="BS81" t="str">
        <v>Greece</v>
      </c>
      <c r="BT81" t="str">
        <v>Grenada</v>
      </c>
      <c r="BU81" t="str">
        <v>Guatemala</v>
      </c>
      <c r="BV81" t="str">
        <v>Guinea</v>
      </c>
      <c r="BW81" t="str">
        <v>Guinea-Bissau</v>
      </c>
      <c r="BX81" t="str">
        <v>Guyana</v>
      </c>
      <c r="BY81" t="str">
        <v>Haiti</v>
      </c>
      <c r="BZ81" t="str">
        <v>Honduras</v>
      </c>
      <c r="CA81" t="str">
        <v>Hungary</v>
      </c>
      <c r="CB81" t="str">
        <v>Iceland</v>
      </c>
      <c r="CC81" t="str">
        <v>India</v>
      </c>
      <c r="CD81" t="str">
        <v>Indonesia</v>
      </c>
      <c r="CE81" t="str">
        <v>Iran</v>
      </c>
      <c r="CF81" t="str">
        <v>Iraq</v>
      </c>
      <c r="CG81" t="str">
        <v>Ireland</v>
      </c>
      <c r="CH81" t="str">
        <v>Israel</v>
      </c>
      <c r="CI81" t="str">
        <v>Italy</v>
      </c>
      <c r="CJ81" t="str">
        <v>Ivory Coast</v>
      </c>
      <c r="CK81" t="str">
        <v>Jamaica</v>
      </c>
      <c r="CL81" t="str">
        <v>Japan</v>
      </c>
      <c r="CM81" t="str">
        <v>Jordan</v>
      </c>
      <c r="CN81" t="str">
        <v>Kazakhstan</v>
      </c>
      <c r="CO81" t="str">
        <v>Kenya</v>
      </c>
      <c r="CP81" t="str">
        <v>Kiribati</v>
      </c>
      <c r="CQ81" t="str">
        <v>Kuwait</v>
      </c>
      <c r="CR81" t="str">
        <v>Kyrgyzstan</v>
      </c>
      <c r="CS81" t="str">
        <v>Laos</v>
      </c>
      <c r="CT81" t="str">
        <v>Latvia</v>
      </c>
      <c r="CU81" t="str">
        <v>Lebanon</v>
      </c>
      <c r="CV81" t="str">
        <v>Lesotho</v>
      </c>
      <c r="CW81" t="str">
        <v>Liberia</v>
      </c>
      <c r="CX81" t="str">
        <v>Libya</v>
      </c>
      <c r="CY81" t="str">
        <v>Liechtenstein</v>
      </c>
      <c r="CZ81" t="str">
        <v>Lithuania</v>
      </c>
      <c r="DA81" t="str">
        <v>Luxembourg</v>
      </c>
      <c r="DB81" t="str">
        <v>Macedonia (FYROM)</v>
      </c>
      <c r="DC81" t="str">
        <v>Madagascar</v>
      </c>
      <c r="DD81" t="str">
        <v>Malawi</v>
      </c>
      <c r="DE81" t="str">
        <v>Malaysia</v>
      </c>
      <c r="DF81" t="str">
        <v>Maldives</v>
      </c>
      <c r="DG81" t="str">
        <v>Mali</v>
      </c>
      <c r="DH81" t="str">
        <v>Malta</v>
      </c>
      <c r="DI81" t="str">
        <v>Mauritania</v>
      </c>
      <c r="DJ81" t="str">
        <v>Mauritius</v>
      </c>
      <c r="DK81" t="str">
        <v>Mexico</v>
      </c>
      <c r="DL81" t="str">
        <v>Micronesia</v>
      </c>
      <c r="DM81" t="str">
        <v>Moldova</v>
      </c>
      <c r="DN81" t="str">
        <v>Monaco</v>
      </c>
      <c r="DO81" t="str">
        <v>Mongolia</v>
      </c>
      <c r="DP81" t="str">
        <v>Morocco</v>
      </c>
      <c r="DQ81" t="str">
        <v>Mozambique</v>
      </c>
      <c r="DR81" t="str">
        <v>Namibia</v>
      </c>
      <c r="DS81" t="str">
        <v>Nauru</v>
      </c>
      <c r="DT81" t="str">
        <v>Nepal</v>
      </c>
      <c r="DU81" t="str">
        <v>New Zealand</v>
      </c>
      <c r="DV81" t="str">
        <v>Nicaragua</v>
      </c>
      <c r="DW81" t="str">
        <v>Niger</v>
      </c>
      <c r="DX81" t="str">
        <v>Nigeria</v>
      </c>
      <c r="DY81" t="str">
        <v>Non-EU</v>
      </c>
      <c r="DZ81" t="str">
        <v>North Korea</v>
      </c>
      <c r="EA81" t="str">
        <v>Norway</v>
      </c>
      <c r="EB81" t="str">
        <v>Oman</v>
      </c>
      <c r="EC81" t="str">
        <v>Pakistan</v>
      </c>
      <c r="ED81" t="str">
        <v>Palau</v>
      </c>
      <c r="EE81" t="str">
        <v>Palestine</v>
      </c>
      <c r="EF81" t="str">
        <v>Panama</v>
      </c>
      <c r="EG81" t="str">
        <v>Papua New Guinea</v>
      </c>
      <c r="EH81" t="str">
        <v>Paraguay</v>
      </c>
      <c r="EI81" t="str">
        <v>Peru</v>
      </c>
      <c r="EJ81" t="str">
        <v>Phillipines</v>
      </c>
      <c r="EK81" t="str">
        <v>Poland</v>
      </c>
      <c r="EL81" t="str">
        <v>Portugal</v>
      </c>
      <c r="EM81" t="str">
        <v>Qatar</v>
      </c>
      <c r="EN81" t="str">
        <v>Romania</v>
      </c>
      <c r="EO81" t="str">
        <v>Russia</v>
      </c>
      <c r="EP81" t="str">
        <v>Rwanda</v>
      </c>
      <c r="EQ81" t="str">
        <v>Samoa</v>
      </c>
      <c r="ER81" t="str">
        <v>San Marino</v>
      </c>
      <c r="ES81" t="str">
        <v>Sao Tome &amp; Principe</v>
      </c>
      <c r="ET81" t="str">
        <v>Saudi Arabia</v>
      </c>
      <c r="EU81" t="str">
        <v>Senegal</v>
      </c>
      <c r="EV81" t="str">
        <v>Serbia and Montenegro</v>
      </c>
      <c r="EW81" t="str">
        <v>Seychelles</v>
      </c>
      <c r="EX81" t="str">
        <v>Sierra Leone</v>
      </c>
      <c r="EY81" t="str">
        <v>Singapore</v>
      </c>
      <c r="EZ81" t="str">
        <v>Slovakia</v>
      </c>
      <c r="FA81" t="str">
        <v>Slovenia</v>
      </c>
      <c r="FB81" t="str">
        <v>Solomon Islands</v>
      </c>
      <c r="FC81" t="str">
        <v>Somalia</v>
      </c>
      <c r="FD81" t="str">
        <v>South Africa</v>
      </c>
      <c r="FE81" t="str">
        <v>South Korea</v>
      </c>
      <c r="FF81" t="str">
        <v>Spain</v>
      </c>
      <c r="FG81" t="str">
        <v>Sri Lanka</v>
      </c>
      <c r="FH81" t="str">
        <v>St. Kitts-Nevis</v>
      </c>
      <c r="FI81" t="str">
        <v>St. Lucia</v>
      </c>
      <c r="FJ81" t="str">
        <v>St. Vincent &amp;</v>
      </c>
      <c r="FK81" t="str">
        <v>Sudan</v>
      </c>
      <c r="FL81" t="str">
        <v>Suriname</v>
      </c>
      <c r="FM81" t="str">
        <v>Swaziland</v>
      </c>
      <c r="FN81" t="str">
        <v>Sweden</v>
      </c>
      <c r="FO81" t="str">
        <v>Switzerland</v>
      </c>
      <c r="FP81" t="str">
        <v>Syria</v>
      </c>
      <c r="FQ81" t="str">
        <v>Taiwan</v>
      </c>
      <c r="FR81" t="str">
        <v>Tajikistan</v>
      </c>
      <c r="FS81" t="str">
        <v>Tanzania</v>
      </c>
      <c r="FT81" t="str">
        <v>Thailand</v>
      </c>
      <c r="FU81" t="str">
        <v>The Grenadines</v>
      </c>
      <c r="FV81" t="str">
        <v>The Marshall Islands</v>
      </c>
      <c r="FW81" t="str">
        <v>The Netherlands</v>
      </c>
      <c r="FX81" t="str">
        <v>Togo</v>
      </c>
      <c r="FY81" t="str">
        <v>Tonga</v>
      </c>
      <c r="FZ81" t="str">
        <v>Trinidad &amp; Tobago</v>
      </c>
      <c r="GA81" t="str">
        <v>Tunisia</v>
      </c>
      <c r="GB81" t="str">
        <v>Turkey</v>
      </c>
      <c r="GC81" t="str">
        <v>Turkmenistan</v>
      </c>
      <c r="GD81" t="str">
        <v>Tuvalu</v>
      </c>
      <c r="GE81" t="str">
        <v>Uganda</v>
      </c>
      <c r="GF81" t="str">
        <v>Ukraine</v>
      </c>
      <c r="GG81" t="str">
        <v>United Arab. Emirates</v>
      </c>
      <c r="GH81" t="str">
        <v>United Kingdom</v>
      </c>
      <c r="GI81" t="str">
        <v>Uruguay</v>
      </c>
      <c r="GJ81" t="str">
        <v>USA</v>
      </c>
      <c r="GK81" t="str">
        <v>Uzbekistan</v>
      </c>
      <c r="GL81" t="str">
        <v>Vanuatu</v>
      </c>
      <c r="GM81" t="str">
        <v>Vatican</v>
      </c>
      <c r="GN81" t="str">
        <v>Venezuela</v>
      </c>
      <c r="GO81" t="str">
        <v>Vietnam</v>
      </c>
      <c r="GP81" t="str">
        <v>Yemen</v>
      </c>
      <c r="GQ81" t="str">
        <v>Zambia</v>
      </c>
      <c r="GR81" t="str">
        <v>Zimbabwe</v>
      </c>
    </row>
    <row r="82" spans="2:200" x14ac:dyDescent="0.25">
      <c r="B82" t="str" cm="1">
        <f t="array" ref="B82:GR82">TRANSPOSE(_xlfn._xlws.FILTER(AlleLande[Lande (Engelsk)],ISNUMBER(SEARCH('Product information'!I66,AlleLande[Lande (Engelsk)])),"Kan ikke findes"))</f>
        <v>Afghanistan</v>
      </c>
      <c r="C82" t="str">
        <v>Albania</v>
      </c>
      <c r="D82" t="str">
        <v>Algeria</v>
      </c>
      <c r="E82" t="str">
        <v>Andorra</v>
      </c>
      <c r="F82" t="str">
        <v>Angola</v>
      </c>
      <c r="G82" t="str">
        <v>Antigua &amp; Barbuda</v>
      </c>
      <c r="H82" t="str">
        <v>Argentina</v>
      </c>
      <c r="I82" t="str">
        <v>Armenia</v>
      </c>
      <c r="J82" t="str">
        <v>Australia</v>
      </c>
      <c r="K82" t="str">
        <v>Austria</v>
      </c>
      <c r="L82" t="str">
        <v>Azerbaijan</v>
      </c>
      <c r="M82" t="str">
        <v>Bahamas</v>
      </c>
      <c r="N82" t="str">
        <v>Bahrain</v>
      </c>
      <c r="O82" t="str">
        <v>Bangladesh</v>
      </c>
      <c r="P82" t="str">
        <v>Barbados</v>
      </c>
      <c r="Q82" t="str">
        <v>Belarus</v>
      </c>
      <c r="R82" t="str">
        <v>Belgium</v>
      </c>
      <c r="S82" t="str">
        <v>Belize</v>
      </c>
      <c r="T82" t="str">
        <v>Benin</v>
      </c>
      <c r="U82" t="str">
        <v>Bhutan</v>
      </c>
      <c r="V82" t="str">
        <v>Bolivia</v>
      </c>
      <c r="W82" t="str">
        <v>Bosnia and Herzegovina</v>
      </c>
      <c r="X82" t="str">
        <v>Botswana</v>
      </c>
      <c r="Y82" t="str">
        <v>Brazil</v>
      </c>
      <c r="Z82" t="str">
        <v>Brunei</v>
      </c>
      <c r="AA82" t="str">
        <v>Bulgaria</v>
      </c>
      <c r="AB82" t="str">
        <v>Burkina Faso</v>
      </c>
      <c r="AC82" t="str">
        <v>Burma (Myanmar)</v>
      </c>
      <c r="AD82" t="str">
        <v>Burundi</v>
      </c>
      <c r="AE82" t="str">
        <v>Cambodia</v>
      </c>
      <c r="AF82" t="str">
        <v>Cameroon</v>
      </c>
      <c r="AG82" t="str">
        <v>Canada</v>
      </c>
      <c r="AH82" t="str">
        <v>Cape Verde Islands</v>
      </c>
      <c r="AI82" t="str">
        <v>Central Africa</v>
      </c>
      <c r="AJ82" t="str">
        <v>Chad</v>
      </c>
      <c r="AK82" t="str">
        <v>Chile</v>
      </c>
      <c r="AL82" t="str">
        <v>China</v>
      </c>
      <c r="AM82" t="str">
        <v>Colombia</v>
      </c>
      <c r="AN82" t="str">
        <v>Comoros</v>
      </c>
      <c r="AO82" t="str">
        <v>Congo</v>
      </c>
      <c r="AP82" t="str">
        <v>Costa Rica</v>
      </c>
      <c r="AQ82" t="str">
        <v>Croatia</v>
      </c>
      <c r="AR82" t="str">
        <v>Cuba</v>
      </c>
      <c r="AS82" t="str">
        <v>Cyprus</v>
      </c>
      <c r="AT82" t="str">
        <v>Czech Republic</v>
      </c>
      <c r="AU82" t="str">
        <v>Darussalem</v>
      </c>
      <c r="AV82" t="str">
        <v>Democratic rep. Congo</v>
      </c>
      <c r="AW82" t="str">
        <v>Denmark</v>
      </c>
      <c r="AX82" t="str">
        <v>Djibouti</v>
      </c>
      <c r="AY82" t="str">
        <v>Dominica</v>
      </c>
      <c r="AZ82" t="str">
        <v>Dominican Republic</v>
      </c>
      <c r="BA82" t="str">
        <v>East Timor</v>
      </c>
      <c r="BB82" t="str">
        <v>Ecuador</v>
      </c>
      <c r="BC82" t="str">
        <v>Egypt</v>
      </c>
      <c r="BD82" t="str">
        <v>El Salvador</v>
      </c>
      <c r="BE82" t="str">
        <v>Equatorial Guinea</v>
      </c>
      <c r="BF82" t="str">
        <v>Eritrea</v>
      </c>
      <c r="BG82" t="str">
        <v>Estonia</v>
      </c>
      <c r="BH82" t="str">
        <v>Ethiopia</v>
      </c>
      <c r="BI82" t="str">
        <v>EU</v>
      </c>
      <c r="BJ82" t="str">
        <v>EU/Non-EU</v>
      </c>
      <c r="BK82" t="str">
        <v>Fiji</v>
      </c>
      <c r="BL82" t="str">
        <v>Finland</v>
      </c>
      <c r="BM82" t="str">
        <v>France</v>
      </c>
      <c r="BN82" t="str">
        <v>Gabon</v>
      </c>
      <c r="BO82" t="str">
        <v>Gambia</v>
      </c>
      <c r="BP82" t="str">
        <v>Georgia</v>
      </c>
      <c r="BQ82" t="str">
        <v>Germany</v>
      </c>
      <c r="BR82" t="str">
        <v>Ghana</v>
      </c>
      <c r="BS82" t="str">
        <v>Greece</v>
      </c>
      <c r="BT82" t="str">
        <v>Grenada</v>
      </c>
      <c r="BU82" t="str">
        <v>Guatemala</v>
      </c>
      <c r="BV82" t="str">
        <v>Guinea</v>
      </c>
      <c r="BW82" t="str">
        <v>Guinea-Bissau</v>
      </c>
      <c r="BX82" t="str">
        <v>Guyana</v>
      </c>
      <c r="BY82" t="str">
        <v>Haiti</v>
      </c>
      <c r="BZ82" t="str">
        <v>Honduras</v>
      </c>
      <c r="CA82" t="str">
        <v>Hungary</v>
      </c>
      <c r="CB82" t="str">
        <v>Iceland</v>
      </c>
      <c r="CC82" t="str">
        <v>India</v>
      </c>
      <c r="CD82" t="str">
        <v>Indonesia</v>
      </c>
      <c r="CE82" t="str">
        <v>Iran</v>
      </c>
      <c r="CF82" t="str">
        <v>Iraq</v>
      </c>
      <c r="CG82" t="str">
        <v>Ireland</v>
      </c>
      <c r="CH82" t="str">
        <v>Israel</v>
      </c>
      <c r="CI82" t="str">
        <v>Italy</v>
      </c>
      <c r="CJ82" t="str">
        <v>Ivory Coast</v>
      </c>
      <c r="CK82" t="str">
        <v>Jamaica</v>
      </c>
      <c r="CL82" t="str">
        <v>Japan</v>
      </c>
      <c r="CM82" t="str">
        <v>Jordan</v>
      </c>
      <c r="CN82" t="str">
        <v>Kazakhstan</v>
      </c>
      <c r="CO82" t="str">
        <v>Kenya</v>
      </c>
      <c r="CP82" t="str">
        <v>Kiribati</v>
      </c>
      <c r="CQ82" t="str">
        <v>Kuwait</v>
      </c>
      <c r="CR82" t="str">
        <v>Kyrgyzstan</v>
      </c>
      <c r="CS82" t="str">
        <v>Laos</v>
      </c>
      <c r="CT82" t="str">
        <v>Latvia</v>
      </c>
      <c r="CU82" t="str">
        <v>Lebanon</v>
      </c>
      <c r="CV82" t="str">
        <v>Lesotho</v>
      </c>
      <c r="CW82" t="str">
        <v>Liberia</v>
      </c>
      <c r="CX82" t="str">
        <v>Libya</v>
      </c>
      <c r="CY82" t="str">
        <v>Liechtenstein</v>
      </c>
      <c r="CZ82" t="str">
        <v>Lithuania</v>
      </c>
      <c r="DA82" t="str">
        <v>Luxembourg</v>
      </c>
      <c r="DB82" t="str">
        <v>Macedonia (FYROM)</v>
      </c>
      <c r="DC82" t="str">
        <v>Madagascar</v>
      </c>
      <c r="DD82" t="str">
        <v>Malawi</v>
      </c>
      <c r="DE82" t="str">
        <v>Malaysia</v>
      </c>
      <c r="DF82" t="str">
        <v>Maldives</v>
      </c>
      <c r="DG82" t="str">
        <v>Mali</v>
      </c>
      <c r="DH82" t="str">
        <v>Malta</v>
      </c>
      <c r="DI82" t="str">
        <v>Mauritania</v>
      </c>
      <c r="DJ82" t="str">
        <v>Mauritius</v>
      </c>
      <c r="DK82" t="str">
        <v>Mexico</v>
      </c>
      <c r="DL82" t="str">
        <v>Micronesia</v>
      </c>
      <c r="DM82" t="str">
        <v>Moldova</v>
      </c>
      <c r="DN82" t="str">
        <v>Monaco</v>
      </c>
      <c r="DO82" t="str">
        <v>Mongolia</v>
      </c>
      <c r="DP82" t="str">
        <v>Morocco</v>
      </c>
      <c r="DQ82" t="str">
        <v>Mozambique</v>
      </c>
      <c r="DR82" t="str">
        <v>Namibia</v>
      </c>
      <c r="DS82" t="str">
        <v>Nauru</v>
      </c>
      <c r="DT82" t="str">
        <v>Nepal</v>
      </c>
      <c r="DU82" t="str">
        <v>New Zealand</v>
      </c>
      <c r="DV82" t="str">
        <v>Nicaragua</v>
      </c>
      <c r="DW82" t="str">
        <v>Niger</v>
      </c>
      <c r="DX82" t="str">
        <v>Nigeria</v>
      </c>
      <c r="DY82" t="str">
        <v>Non-EU</v>
      </c>
      <c r="DZ82" t="str">
        <v>North Korea</v>
      </c>
      <c r="EA82" t="str">
        <v>Norway</v>
      </c>
      <c r="EB82" t="str">
        <v>Oman</v>
      </c>
      <c r="EC82" t="str">
        <v>Pakistan</v>
      </c>
      <c r="ED82" t="str">
        <v>Palau</v>
      </c>
      <c r="EE82" t="str">
        <v>Palestine</v>
      </c>
      <c r="EF82" t="str">
        <v>Panama</v>
      </c>
      <c r="EG82" t="str">
        <v>Papua New Guinea</v>
      </c>
      <c r="EH82" t="str">
        <v>Paraguay</v>
      </c>
      <c r="EI82" t="str">
        <v>Peru</v>
      </c>
      <c r="EJ82" t="str">
        <v>Phillipines</v>
      </c>
      <c r="EK82" t="str">
        <v>Poland</v>
      </c>
      <c r="EL82" t="str">
        <v>Portugal</v>
      </c>
      <c r="EM82" t="str">
        <v>Qatar</v>
      </c>
      <c r="EN82" t="str">
        <v>Romania</v>
      </c>
      <c r="EO82" t="str">
        <v>Russia</v>
      </c>
      <c r="EP82" t="str">
        <v>Rwanda</v>
      </c>
      <c r="EQ82" t="str">
        <v>Samoa</v>
      </c>
      <c r="ER82" t="str">
        <v>San Marino</v>
      </c>
      <c r="ES82" t="str">
        <v>Sao Tome &amp; Principe</v>
      </c>
      <c r="ET82" t="str">
        <v>Saudi Arabia</v>
      </c>
      <c r="EU82" t="str">
        <v>Senegal</v>
      </c>
      <c r="EV82" t="str">
        <v>Serbia and Montenegro</v>
      </c>
      <c r="EW82" t="str">
        <v>Seychelles</v>
      </c>
      <c r="EX82" t="str">
        <v>Sierra Leone</v>
      </c>
      <c r="EY82" t="str">
        <v>Singapore</v>
      </c>
      <c r="EZ82" t="str">
        <v>Slovakia</v>
      </c>
      <c r="FA82" t="str">
        <v>Slovenia</v>
      </c>
      <c r="FB82" t="str">
        <v>Solomon Islands</v>
      </c>
      <c r="FC82" t="str">
        <v>Somalia</v>
      </c>
      <c r="FD82" t="str">
        <v>South Africa</v>
      </c>
      <c r="FE82" t="str">
        <v>South Korea</v>
      </c>
      <c r="FF82" t="str">
        <v>Spain</v>
      </c>
      <c r="FG82" t="str">
        <v>Sri Lanka</v>
      </c>
      <c r="FH82" t="str">
        <v>St. Kitts-Nevis</v>
      </c>
      <c r="FI82" t="str">
        <v>St. Lucia</v>
      </c>
      <c r="FJ82" t="str">
        <v>St. Vincent &amp;</v>
      </c>
      <c r="FK82" t="str">
        <v>Sudan</v>
      </c>
      <c r="FL82" t="str">
        <v>Suriname</v>
      </c>
      <c r="FM82" t="str">
        <v>Swaziland</v>
      </c>
      <c r="FN82" t="str">
        <v>Sweden</v>
      </c>
      <c r="FO82" t="str">
        <v>Switzerland</v>
      </c>
      <c r="FP82" t="str">
        <v>Syria</v>
      </c>
      <c r="FQ82" t="str">
        <v>Taiwan</v>
      </c>
      <c r="FR82" t="str">
        <v>Tajikistan</v>
      </c>
      <c r="FS82" t="str">
        <v>Tanzania</v>
      </c>
      <c r="FT82" t="str">
        <v>Thailand</v>
      </c>
      <c r="FU82" t="str">
        <v>The Grenadines</v>
      </c>
      <c r="FV82" t="str">
        <v>The Marshall Islands</v>
      </c>
      <c r="FW82" t="str">
        <v>The Netherlands</v>
      </c>
      <c r="FX82" t="str">
        <v>Togo</v>
      </c>
      <c r="FY82" t="str">
        <v>Tonga</v>
      </c>
      <c r="FZ82" t="str">
        <v>Trinidad &amp; Tobago</v>
      </c>
      <c r="GA82" t="str">
        <v>Tunisia</v>
      </c>
      <c r="GB82" t="str">
        <v>Turkey</v>
      </c>
      <c r="GC82" t="str">
        <v>Turkmenistan</v>
      </c>
      <c r="GD82" t="str">
        <v>Tuvalu</v>
      </c>
      <c r="GE82" t="str">
        <v>Uganda</v>
      </c>
      <c r="GF82" t="str">
        <v>Ukraine</v>
      </c>
      <c r="GG82" t="str">
        <v>United Arab. Emirates</v>
      </c>
      <c r="GH82" t="str">
        <v>United Kingdom</v>
      </c>
      <c r="GI82" t="str">
        <v>Uruguay</v>
      </c>
      <c r="GJ82" t="str">
        <v>USA</v>
      </c>
      <c r="GK82" t="str">
        <v>Uzbekistan</v>
      </c>
      <c r="GL82" t="str">
        <v>Vanuatu</v>
      </c>
      <c r="GM82" t="str">
        <v>Vatican</v>
      </c>
      <c r="GN82" t="str">
        <v>Venezuela</v>
      </c>
      <c r="GO82" t="str">
        <v>Vietnam</v>
      </c>
      <c r="GP82" t="str">
        <v>Yemen</v>
      </c>
      <c r="GQ82" t="str">
        <v>Zambia</v>
      </c>
      <c r="GR82" t="str">
        <v>Zimbabwe</v>
      </c>
    </row>
    <row r="83" spans="2:200" x14ac:dyDescent="0.25">
      <c r="B83" t="str" cm="1">
        <f t="array" ref="B83:GR83">TRANSPOSE(_xlfn._xlws.FILTER(AlleLande[Lande (Engelsk)],ISNUMBER(SEARCH('Product information'!I67,AlleLande[Lande (Engelsk)])),"Kan ikke findes"))</f>
        <v>Afghanistan</v>
      </c>
      <c r="C83" t="str">
        <v>Albania</v>
      </c>
      <c r="D83" t="str">
        <v>Algeria</v>
      </c>
      <c r="E83" t="str">
        <v>Andorra</v>
      </c>
      <c r="F83" t="str">
        <v>Angola</v>
      </c>
      <c r="G83" t="str">
        <v>Antigua &amp; Barbuda</v>
      </c>
      <c r="H83" t="str">
        <v>Argentina</v>
      </c>
      <c r="I83" t="str">
        <v>Armenia</v>
      </c>
      <c r="J83" t="str">
        <v>Australia</v>
      </c>
      <c r="K83" t="str">
        <v>Austria</v>
      </c>
      <c r="L83" t="str">
        <v>Azerbaijan</v>
      </c>
      <c r="M83" t="str">
        <v>Bahamas</v>
      </c>
      <c r="N83" t="str">
        <v>Bahrain</v>
      </c>
      <c r="O83" t="str">
        <v>Bangladesh</v>
      </c>
      <c r="P83" t="str">
        <v>Barbados</v>
      </c>
      <c r="Q83" t="str">
        <v>Belarus</v>
      </c>
      <c r="R83" t="str">
        <v>Belgium</v>
      </c>
      <c r="S83" t="str">
        <v>Belize</v>
      </c>
      <c r="T83" t="str">
        <v>Benin</v>
      </c>
      <c r="U83" t="str">
        <v>Bhutan</v>
      </c>
      <c r="V83" t="str">
        <v>Bolivia</v>
      </c>
      <c r="W83" t="str">
        <v>Bosnia and Herzegovina</v>
      </c>
      <c r="X83" t="str">
        <v>Botswana</v>
      </c>
      <c r="Y83" t="str">
        <v>Brazil</v>
      </c>
      <c r="Z83" t="str">
        <v>Brunei</v>
      </c>
      <c r="AA83" t="str">
        <v>Bulgaria</v>
      </c>
      <c r="AB83" t="str">
        <v>Burkina Faso</v>
      </c>
      <c r="AC83" t="str">
        <v>Burma (Myanmar)</v>
      </c>
      <c r="AD83" t="str">
        <v>Burundi</v>
      </c>
      <c r="AE83" t="str">
        <v>Cambodia</v>
      </c>
      <c r="AF83" t="str">
        <v>Cameroon</v>
      </c>
      <c r="AG83" t="str">
        <v>Canada</v>
      </c>
      <c r="AH83" t="str">
        <v>Cape Verde Islands</v>
      </c>
      <c r="AI83" t="str">
        <v>Central Africa</v>
      </c>
      <c r="AJ83" t="str">
        <v>Chad</v>
      </c>
      <c r="AK83" t="str">
        <v>Chile</v>
      </c>
      <c r="AL83" t="str">
        <v>China</v>
      </c>
      <c r="AM83" t="str">
        <v>Colombia</v>
      </c>
      <c r="AN83" t="str">
        <v>Comoros</v>
      </c>
      <c r="AO83" t="str">
        <v>Congo</v>
      </c>
      <c r="AP83" t="str">
        <v>Costa Rica</v>
      </c>
      <c r="AQ83" t="str">
        <v>Croatia</v>
      </c>
      <c r="AR83" t="str">
        <v>Cuba</v>
      </c>
      <c r="AS83" t="str">
        <v>Cyprus</v>
      </c>
      <c r="AT83" t="str">
        <v>Czech Republic</v>
      </c>
      <c r="AU83" t="str">
        <v>Darussalem</v>
      </c>
      <c r="AV83" t="str">
        <v>Democratic rep. Congo</v>
      </c>
      <c r="AW83" t="str">
        <v>Denmark</v>
      </c>
      <c r="AX83" t="str">
        <v>Djibouti</v>
      </c>
      <c r="AY83" t="str">
        <v>Dominica</v>
      </c>
      <c r="AZ83" t="str">
        <v>Dominican Republic</v>
      </c>
      <c r="BA83" t="str">
        <v>East Timor</v>
      </c>
      <c r="BB83" t="str">
        <v>Ecuador</v>
      </c>
      <c r="BC83" t="str">
        <v>Egypt</v>
      </c>
      <c r="BD83" t="str">
        <v>El Salvador</v>
      </c>
      <c r="BE83" t="str">
        <v>Equatorial Guinea</v>
      </c>
      <c r="BF83" t="str">
        <v>Eritrea</v>
      </c>
      <c r="BG83" t="str">
        <v>Estonia</v>
      </c>
      <c r="BH83" t="str">
        <v>Ethiopia</v>
      </c>
      <c r="BI83" t="str">
        <v>EU</v>
      </c>
      <c r="BJ83" t="str">
        <v>EU/Non-EU</v>
      </c>
      <c r="BK83" t="str">
        <v>Fiji</v>
      </c>
      <c r="BL83" t="str">
        <v>Finland</v>
      </c>
      <c r="BM83" t="str">
        <v>France</v>
      </c>
      <c r="BN83" t="str">
        <v>Gabon</v>
      </c>
      <c r="BO83" t="str">
        <v>Gambia</v>
      </c>
      <c r="BP83" t="str">
        <v>Georgia</v>
      </c>
      <c r="BQ83" t="str">
        <v>Germany</v>
      </c>
      <c r="BR83" t="str">
        <v>Ghana</v>
      </c>
      <c r="BS83" t="str">
        <v>Greece</v>
      </c>
      <c r="BT83" t="str">
        <v>Grenada</v>
      </c>
      <c r="BU83" t="str">
        <v>Guatemala</v>
      </c>
      <c r="BV83" t="str">
        <v>Guinea</v>
      </c>
      <c r="BW83" t="str">
        <v>Guinea-Bissau</v>
      </c>
      <c r="BX83" t="str">
        <v>Guyana</v>
      </c>
      <c r="BY83" t="str">
        <v>Haiti</v>
      </c>
      <c r="BZ83" t="str">
        <v>Honduras</v>
      </c>
      <c r="CA83" t="str">
        <v>Hungary</v>
      </c>
      <c r="CB83" t="str">
        <v>Iceland</v>
      </c>
      <c r="CC83" t="str">
        <v>India</v>
      </c>
      <c r="CD83" t="str">
        <v>Indonesia</v>
      </c>
      <c r="CE83" t="str">
        <v>Iran</v>
      </c>
      <c r="CF83" t="str">
        <v>Iraq</v>
      </c>
      <c r="CG83" t="str">
        <v>Ireland</v>
      </c>
      <c r="CH83" t="str">
        <v>Israel</v>
      </c>
      <c r="CI83" t="str">
        <v>Italy</v>
      </c>
      <c r="CJ83" t="str">
        <v>Ivory Coast</v>
      </c>
      <c r="CK83" t="str">
        <v>Jamaica</v>
      </c>
      <c r="CL83" t="str">
        <v>Japan</v>
      </c>
      <c r="CM83" t="str">
        <v>Jordan</v>
      </c>
      <c r="CN83" t="str">
        <v>Kazakhstan</v>
      </c>
      <c r="CO83" t="str">
        <v>Kenya</v>
      </c>
      <c r="CP83" t="str">
        <v>Kiribati</v>
      </c>
      <c r="CQ83" t="str">
        <v>Kuwait</v>
      </c>
      <c r="CR83" t="str">
        <v>Kyrgyzstan</v>
      </c>
      <c r="CS83" t="str">
        <v>Laos</v>
      </c>
      <c r="CT83" t="str">
        <v>Latvia</v>
      </c>
      <c r="CU83" t="str">
        <v>Lebanon</v>
      </c>
      <c r="CV83" t="str">
        <v>Lesotho</v>
      </c>
      <c r="CW83" t="str">
        <v>Liberia</v>
      </c>
      <c r="CX83" t="str">
        <v>Libya</v>
      </c>
      <c r="CY83" t="str">
        <v>Liechtenstein</v>
      </c>
      <c r="CZ83" t="str">
        <v>Lithuania</v>
      </c>
      <c r="DA83" t="str">
        <v>Luxembourg</v>
      </c>
      <c r="DB83" t="str">
        <v>Macedonia (FYROM)</v>
      </c>
      <c r="DC83" t="str">
        <v>Madagascar</v>
      </c>
      <c r="DD83" t="str">
        <v>Malawi</v>
      </c>
      <c r="DE83" t="str">
        <v>Malaysia</v>
      </c>
      <c r="DF83" t="str">
        <v>Maldives</v>
      </c>
      <c r="DG83" t="str">
        <v>Mali</v>
      </c>
      <c r="DH83" t="str">
        <v>Malta</v>
      </c>
      <c r="DI83" t="str">
        <v>Mauritania</v>
      </c>
      <c r="DJ83" t="str">
        <v>Mauritius</v>
      </c>
      <c r="DK83" t="str">
        <v>Mexico</v>
      </c>
      <c r="DL83" t="str">
        <v>Micronesia</v>
      </c>
      <c r="DM83" t="str">
        <v>Moldova</v>
      </c>
      <c r="DN83" t="str">
        <v>Monaco</v>
      </c>
      <c r="DO83" t="str">
        <v>Mongolia</v>
      </c>
      <c r="DP83" t="str">
        <v>Morocco</v>
      </c>
      <c r="DQ83" t="str">
        <v>Mozambique</v>
      </c>
      <c r="DR83" t="str">
        <v>Namibia</v>
      </c>
      <c r="DS83" t="str">
        <v>Nauru</v>
      </c>
      <c r="DT83" t="str">
        <v>Nepal</v>
      </c>
      <c r="DU83" t="str">
        <v>New Zealand</v>
      </c>
      <c r="DV83" t="str">
        <v>Nicaragua</v>
      </c>
      <c r="DW83" t="str">
        <v>Niger</v>
      </c>
      <c r="DX83" t="str">
        <v>Nigeria</v>
      </c>
      <c r="DY83" t="str">
        <v>Non-EU</v>
      </c>
      <c r="DZ83" t="str">
        <v>North Korea</v>
      </c>
      <c r="EA83" t="str">
        <v>Norway</v>
      </c>
      <c r="EB83" t="str">
        <v>Oman</v>
      </c>
      <c r="EC83" t="str">
        <v>Pakistan</v>
      </c>
      <c r="ED83" t="str">
        <v>Palau</v>
      </c>
      <c r="EE83" t="str">
        <v>Palestine</v>
      </c>
      <c r="EF83" t="str">
        <v>Panama</v>
      </c>
      <c r="EG83" t="str">
        <v>Papua New Guinea</v>
      </c>
      <c r="EH83" t="str">
        <v>Paraguay</v>
      </c>
      <c r="EI83" t="str">
        <v>Peru</v>
      </c>
      <c r="EJ83" t="str">
        <v>Phillipines</v>
      </c>
      <c r="EK83" t="str">
        <v>Poland</v>
      </c>
      <c r="EL83" t="str">
        <v>Portugal</v>
      </c>
      <c r="EM83" t="str">
        <v>Qatar</v>
      </c>
      <c r="EN83" t="str">
        <v>Romania</v>
      </c>
      <c r="EO83" t="str">
        <v>Russia</v>
      </c>
      <c r="EP83" t="str">
        <v>Rwanda</v>
      </c>
      <c r="EQ83" t="str">
        <v>Samoa</v>
      </c>
      <c r="ER83" t="str">
        <v>San Marino</v>
      </c>
      <c r="ES83" t="str">
        <v>Sao Tome &amp; Principe</v>
      </c>
      <c r="ET83" t="str">
        <v>Saudi Arabia</v>
      </c>
      <c r="EU83" t="str">
        <v>Senegal</v>
      </c>
      <c r="EV83" t="str">
        <v>Serbia and Montenegro</v>
      </c>
      <c r="EW83" t="str">
        <v>Seychelles</v>
      </c>
      <c r="EX83" t="str">
        <v>Sierra Leone</v>
      </c>
      <c r="EY83" t="str">
        <v>Singapore</v>
      </c>
      <c r="EZ83" t="str">
        <v>Slovakia</v>
      </c>
      <c r="FA83" t="str">
        <v>Slovenia</v>
      </c>
      <c r="FB83" t="str">
        <v>Solomon Islands</v>
      </c>
      <c r="FC83" t="str">
        <v>Somalia</v>
      </c>
      <c r="FD83" t="str">
        <v>South Africa</v>
      </c>
      <c r="FE83" t="str">
        <v>South Korea</v>
      </c>
      <c r="FF83" t="str">
        <v>Spain</v>
      </c>
      <c r="FG83" t="str">
        <v>Sri Lanka</v>
      </c>
      <c r="FH83" t="str">
        <v>St. Kitts-Nevis</v>
      </c>
      <c r="FI83" t="str">
        <v>St. Lucia</v>
      </c>
      <c r="FJ83" t="str">
        <v>St. Vincent &amp;</v>
      </c>
      <c r="FK83" t="str">
        <v>Sudan</v>
      </c>
      <c r="FL83" t="str">
        <v>Suriname</v>
      </c>
      <c r="FM83" t="str">
        <v>Swaziland</v>
      </c>
      <c r="FN83" t="str">
        <v>Sweden</v>
      </c>
      <c r="FO83" t="str">
        <v>Switzerland</v>
      </c>
      <c r="FP83" t="str">
        <v>Syria</v>
      </c>
      <c r="FQ83" t="str">
        <v>Taiwan</v>
      </c>
      <c r="FR83" t="str">
        <v>Tajikistan</v>
      </c>
      <c r="FS83" t="str">
        <v>Tanzania</v>
      </c>
      <c r="FT83" t="str">
        <v>Thailand</v>
      </c>
      <c r="FU83" t="str">
        <v>The Grenadines</v>
      </c>
      <c r="FV83" t="str">
        <v>The Marshall Islands</v>
      </c>
      <c r="FW83" t="str">
        <v>The Netherlands</v>
      </c>
      <c r="FX83" t="str">
        <v>Togo</v>
      </c>
      <c r="FY83" t="str">
        <v>Tonga</v>
      </c>
      <c r="FZ83" t="str">
        <v>Trinidad &amp; Tobago</v>
      </c>
      <c r="GA83" t="str">
        <v>Tunisia</v>
      </c>
      <c r="GB83" t="str">
        <v>Turkey</v>
      </c>
      <c r="GC83" t="str">
        <v>Turkmenistan</v>
      </c>
      <c r="GD83" t="str">
        <v>Tuvalu</v>
      </c>
      <c r="GE83" t="str">
        <v>Uganda</v>
      </c>
      <c r="GF83" t="str">
        <v>Ukraine</v>
      </c>
      <c r="GG83" t="str">
        <v>United Arab. Emirates</v>
      </c>
      <c r="GH83" t="str">
        <v>United Kingdom</v>
      </c>
      <c r="GI83" t="str">
        <v>Uruguay</v>
      </c>
      <c r="GJ83" t="str">
        <v>USA</v>
      </c>
      <c r="GK83" t="str">
        <v>Uzbekistan</v>
      </c>
      <c r="GL83" t="str">
        <v>Vanuatu</v>
      </c>
      <c r="GM83" t="str">
        <v>Vatican</v>
      </c>
      <c r="GN83" t="str">
        <v>Venezuela</v>
      </c>
      <c r="GO83" t="str">
        <v>Vietnam</v>
      </c>
      <c r="GP83" t="str">
        <v>Yemen</v>
      </c>
      <c r="GQ83" t="str">
        <v>Zambia</v>
      </c>
      <c r="GR83" t="str">
        <v>Zimbabwe</v>
      </c>
    </row>
    <row r="84" spans="2:200" x14ac:dyDescent="0.25">
      <c r="B84" t="str" cm="1">
        <f t="array" ref="B84">TRANSPOSE(_xlfn._xlws.FILTER(AlleLande[Lande (Engelsk)],ISNUMBER(SEARCH('Product information'!#REF!,AlleLande[Lande (Engelsk)])),"Kan ikke findes"))</f>
        <v>Kan ikke findes</v>
      </c>
    </row>
    <row r="85" spans="2:200" x14ac:dyDescent="0.25">
      <c r="B85" t="str" cm="1">
        <f t="array" ref="B85">TRANSPOSE(_xlfn._xlws.FILTER(AlleLande[Lande (Engelsk)],ISNUMBER(SEARCH('Product information'!#REF!,AlleLande[Lande (Engelsk)])),"Kan ikke findes"))</f>
        <v>Kan ikke findes</v>
      </c>
    </row>
    <row r="86" spans="2:200" x14ac:dyDescent="0.25">
      <c r="B86" t="str" cm="1">
        <f t="array" ref="B86">TRANSPOSE(_xlfn._xlws.FILTER(AlleLande[Lande (Engelsk)],ISNUMBER(SEARCH('Product information'!#REF!,AlleLande[Lande (Engelsk)])),"Kan ikke findes"))</f>
        <v>Kan ikke findes</v>
      </c>
    </row>
    <row r="87" spans="2:200" x14ac:dyDescent="0.25">
      <c r="B87" t="str" cm="1">
        <f t="array" ref="B87">TRANSPOSE(_xlfn._xlws.FILTER(AlleLande[Lande (Engelsk)],ISNUMBER(SEARCH('Product information'!#REF!,AlleLande[Lande (Engelsk)])),"Kan ikke findes"))</f>
        <v>Kan ikke findes</v>
      </c>
    </row>
    <row r="88" spans="2:200" x14ac:dyDescent="0.25">
      <c r="B88" t="str" cm="1">
        <f t="array" ref="B88">TRANSPOSE(_xlfn._xlws.FILTER(AlleLande[Lande (Engelsk)],ISNUMBER(SEARCH('Product information'!#REF!,AlleLande[Lande (Engelsk)])),"Kan ikke findes"))</f>
        <v>Kan ikke findes</v>
      </c>
    </row>
    <row r="89" spans="2:200" x14ac:dyDescent="0.25">
      <c r="B89" t="str" cm="1">
        <f t="array" ref="B89">TRANSPOSE(_xlfn._xlws.FILTER(AlleLande[Lande (Engelsk)],ISNUMBER(SEARCH('Product information'!#REF!,AlleLande[Lande (Engelsk)])),"Kan ikke findes"))</f>
        <v>Kan ikke findes</v>
      </c>
    </row>
    <row r="90" spans="2:200" x14ac:dyDescent="0.25">
      <c r="B90" t="str" cm="1">
        <f t="array" ref="B90">TRANSPOSE(_xlfn._xlws.FILTER(AlleLande[Lande (Engelsk)],ISNUMBER(SEARCH('Product information'!#REF!,AlleLande[Lande (Engelsk)])),"Kan ikke findes"))</f>
        <v>Kan ikke findes</v>
      </c>
    </row>
    <row r="91" spans="2:200" x14ac:dyDescent="0.25">
      <c r="B91" t="str" cm="1">
        <f t="array" ref="B91">TRANSPOSE(_xlfn._xlws.FILTER(AlleLande[Lande (Engelsk)],ISNUMBER(SEARCH('Product information'!#REF!,AlleLande[Lande (Engelsk)])),"Kan ikke findes"))</f>
        <v>Kan ikke findes</v>
      </c>
    </row>
    <row r="92" spans="2:200" x14ac:dyDescent="0.25">
      <c r="B92" t="str" cm="1">
        <f t="array" ref="B92">TRANSPOSE(_xlfn._xlws.FILTER(AlleLande[Lande (Engelsk)],ISNUMBER(SEARCH('Product information'!#REF!,AlleLande[Lande (Engelsk)])),"Kan ikke findes"))</f>
        <v>Kan ikke findes</v>
      </c>
    </row>
    <row r="93" spans="2:200" x14ac:dyDescent="0.25">
      <c r="B93" t="str" cm="1">
        <f t="array" ref="B93">TRANSPOSE(_xlfn._xlws.FILTER(AlleLande[Lande (Engelsk)],ISNUMBER(SEARCH('Product information'!#REF!,AlleLande[Lande (Engelsk)])),"Kan ikke findes"))</f>
        <v>Kan ikke findes</v>
      </c>
    </row>
    <row r="94" spans="2:200" x14ac:dyDescent="0.25">
      <c r="B94" t="str" cm="1">
        <f t="array" ref="B94">TRANSPOSE(_xlfn._xlws.FILTER(AlleLande[Lande (Engelsk)],ISNUMBER(SEARCH('Product information'!#REF!,AlleLande[Lande (Engelsk)])),"Kan ikke findes"))</f>
        <v>Kan ikke findes</v>
      </c>
    </row>
    <row r="95" spans="2:200" x14ac:dyDescent="0.25">
      <c r="B95" t="str" cm="1">
        <f t="array" ref="B95">TRANSPOSE(_xlfn._xlws.FILTER(AlleLande[Lande (Engelsk)],ISNUMBER(SEARCH('Product information'!#REF!,AlleLande[Lande (Engelsk)])),"Kan ikke findes"))</f>
        <v>Kan ikke findes</v>
      </c>
    </row>
    <row r="96" spans="2:200" x14ac:dyDescent="0.25">
      <c r="B96" t="str" cm="1">
        <f t="array" ref="B96">TRANSPOSE(_xlfn._xlws.FILTER(AlleLande[Lande (Engelsk)],ISNUMBER(SEARCH('Product information'!#REF!,AlleLande[Lande (Engelsk)])),"Kan ikke findes"))</f>
        <v>Kan ikke findes</v>
      </c>
    </row>
    <row r="97" spans="2:200" x14ac:dyDescent="0.25">
      <c r="B97" t="str" cm="1">
        <f t="array" ref="B97">TRANSPOSE(_xlfn._xlws.FILTER(AlleLande[Lande (Engelsk)],ISNUMBER(SEARCH('Product information'!#REF!,AlleLande[Lande (Engelsk)])),"Kan ikke findes"))</f>
        <v>Kan ikke findes</v>
      </c>
    </row>
    <row r="98" spans="2:200" x14ac:dyDescent="0.25">
      <c r="B98" t="str" cm="1">
        <f t="array" ref="B98">TRANSPOSE(_xlfn._xlws.FILTER(AlleLande[Lande (Engelsk)],ISNUMBER(SEARCH('Product information'!#REF!,AlleLande[Lande (Engelsk)])),"Kan ikke findes"))</f>
        <v>Kan ikke findes</v>
      </c>
    </row>
    <row r="100" spans="2:200" ht="21" x14ac:dyDescent="0.35">
      <c r="B100" s="14" t="s">
        <v>4</v>
      </c>
    </row>
    <row r="101" spans="2:200" x14ac:dyDescent="0.25">
      <c r="B101" t="str" cm="1">
        <f t="array" ref="B101:GR101">TRANSPOSE(_xlfn._xlws.FILTER(AlleLande[Lande (Engelsk)],ISNUMBER(SEARCH('Product information'!J53,AlleLande[Lande (Engelsk)])),"Kan ikke findes"))</f>
        <v>Afghanistan</v>
      </c>
      <c r="C101" t="str">
        <v>Albania</v>
      </c>
      <c r="D101" t="str">
        <v>Algeria</v>
      </c>
      <c r="E101" t="str">
        <v>Andorra</v>
      </c>
      <c r="F101" t="str">
        <v>Angola</v>
      </c>
      <c r="G101" t="str">
        <v>Antigua &amp; Barbuda</v>
      </c>
      <c r="H101" t="str">
        <v>Argentina</v>
      </c>
      <c r="I101" t="str">
        <v>Armenia</v>
      </c>
      <c r="J101" t="str">
        <v>Australia</v>
      </c>
      <c r="K101" t="str">
        <v>Austria</v>
      </c>
      <c r="L101" t="str">
        <v>Azerbaijan</v>
      </c>
      <c r="M101" t="str">
        <v>Bahamas</v>
      </c>
      <c r="N101" t="str">
        <v>Bahrain</v>
      </c>
      <c r="O101" t="str">
        <v>Bangladesh</v>
      </c>
      <c r="P101" t="str">
        <v>Barbados</v>
      </c>
      <c r="Q101" t="str">
        <v>Belarus</v>
      </c>
      <c r="R101" t="str">
        <v>Belgium</v>
      </c>
      <c r="S101" t="str">
        <v>Belize</v>
      </c>
      <c r="T101" t="str">
        <v>Benin</v>
      </c>
      <c r="U101" t="str">
        <v>Bhutan</v>
      </c>
      <c r="V101" t="str">
        <v>Bolivia</v>
      </c>
      <c r="W101" t="str">
        <v>Bosnia and Herzegovina</v>
      </c>
      <c r="X101" t="str">
        <v>Botswana</v>
      </c>
      <c r="Y101" t="str">
        <v>Brazil</v>
      </c>
      <c r="Z101" t="str">
        <v>Brunei</v>
      </c>
      <c r="AA101" t="str">
        <v>Bulgaria</v>
      </c>
      <c r="AB101" t="str">
        <v>Burkina Faso</v>
      </c>
      <c r="AC101" t="str">
        <v>Burma (Myanmar)</v>
      </c>
      <c r="AD101" t="str">
        <v>Burundi</v>
      </c>
      <c r="AE101" t="str">
        <v>Cambodia</v>
      </c>
      <c r="AF101" t="str">
        <v>Cameroon</v>
      </c>
      <c r="AG101" t="str">
        <v>Canada</v>
      </c>
      <c r="AH101" t="str">
        <v>Cape Verde Islands</v>
      </c>
      <c r="AI101" t="str">
        <v>Central Africa</v>
      </c>
      <c r="AJ101" t="str">
        <v>Chad</v>
      </c>
      <c r="AK101" t="str">
        <v>Chile</v>
      </c>
      <c r="AL101" t="str">
        <v>China</v>
      </c>
      <c r="AM101" t="str">
        <v>Colombia</v>
      </c>
      <c r="AN101" t="str">
        <v>Comoros</v>
      </c>
      <c r="AO101" t="str">
        <v>Congo</v>
      </c>
      <c r="AP101" t="str">
        <v>Costa Rica</v>
      </c>
      <c r="AQ101" t="str">
        <v>Croatia</v>
      </c>
      <c r="AR101" t="str">
        <v>Cuba</v>
      </c>
      <c r="AS101" t="str">
        <v>Cyprus</v>
      </c>
      <c r="AT101" t="str">
        <v>Czech Republic</v>
      </c>
      <c r="AU101" t="str">
        <v>Darussalem</v>
      </c>
      <c r="AV101" t="str">
        <v>Democratic rep. Congo</v>
      </c>
      <c r="AW101" t="str">
        <v>Denmark</v>
      </c>
      <c r="AX101" t="str">
        <v>Djibouti</v>
      </c>
      <c r="AY101" t="str">
        <v>Dominica</v>
      </c>
      <c r="AZ101" t="str">
        <v>Dominican Republic</v>
      </c>
      <c r="BA101" t="str">
        <v>East Timor</v>
      </c>
      <c r="BB101" t="str">
        <v>Ecuador</v>
      </c>
      <c r="BC101" t="str">
        <v>Egypt</v>
      </c>
      <c r="BD101" t="str">
        <v>El Salvador</v>
      </c>
      <c r="BE101" t="str">
        <v>Equatorial Guinea</v>
      </c>
      <c r="BF101" t="str">
        <v>Eritrea</v>
      </c>
      <c r="BG101" t="str">
        <v>Estonia</v>
      </c>
      <c r="BH101" t="str">
        <v>Ethiopia</v>
      </c>
      <c r="BI101" t="str">
        <v>EU</v>
      </c>
      <c r="BJ101" t="str">
        <v>EU/Non-EU</v>
      </c>
      <c r="BK101" t="str">
        <v>Fiji</v>
      </c>
      <c r="BL101" t="str">
        <v>Finland</v>
      </c>
      <c r="BM101" t="str">
        <v>France</v>
      </c>
      <c r="BN101" t="str">
        <v>Gabon</v>
      </c>
      <c r="BO101" t="str">
        <v>Gambia</v>
      </c>
      <c r="BP101" t="str">
        <v>Georgia</v>
      </c>
      <c r="BQ101" t="str">
        <v>Germany</v>
      </c>
      <c r="BR101" t="str">
        <v>Ghana</v>
      </c>
      <c r="BS101" t="str">
        <v>Greece</v>
      </c>
      <c r="BT101" t="str">
        <v>Grenada</v>
      </c>
      <c r="BU101" t="str">
        <v>Guatemala</v>
      </c>
      <c r="BV101" t="str">
        <v>Guinea</v>
      </c>
      <c r="BW101" t="str">
        <v>Guinea-Bissau</v>
      </c>
      <c r="BX101" t="str">
        <v>Guyana</v>
      </c>
      <c r="BY101" t="str">
        <v>Haiti</v>
      </c>
      <c r="BZ101" t="str">
        <v>Honduras</v>
      </c>
      <c r="CA101" t="str">
        <v>Hungary</v>
      </c>
      <c r="CB101" t="str">
        <v>Iceland</v>
      </c>
      <c r="CC101" t="str">
        <v>India</v>
      </c>
      <c r="CD101" t="str">
        <v>Indonesia</v>
      </c>
      <c r="CE101" t="str">
        <v>Iran</v>
      </c>
      <c r="CF101" t="str">
        <v>Iraq</v>
      </c>
      <c r="CG101" t="str">
        <v>Ireland</v>
      </c>
      <c r="CH101" t="str">
        <v>Israel</v>
      </c>
      <c r="CI101" t="str">
        <v>Italy</v>
      </c>
      <c r="CJ101" t="str">
        <v>Ivory Coast</v>
      </c>
      <c r="CK101" t="str">
        <v>Jamaica</v>
      </c>
      <c r="CL101" t="str">
        <v>Japan</v>
      </c>
      <c r="CM101" t="str">
        <v>Jordan</v>
      </c>
      <c r="CN101" t="str">
        <v>Kazakhstan</v>
      </c>
      <c r="CO101" t="str">
        <v>Kenya</v>
      </c>
      <c r="CP101" t="str">
        <v>Kiribati</v>
      </c>
      <c r="CQ101" t="str">
        <v>Kuwait</v>
      </c>
      <c r="CR101" t="str">
        <v>Kyrgyzstan</v>
      </c>
      <c r="CS101" t="str">
        <v>Laos</v>
      </c>
      <c r="CT101" t="str">
        <v>Latvia</v>
      </c>
      <c r="CU101" t="str">
        <v>Lebanon</v>
      </c>
      <c r="CV101" t="str">
        <v>Lesotho</v>
      </c>
      <c r="CW101" t="str">
        <v>Liberia</v>
      </c>
      <c r="CX101" t="str">
        <v>Libya</v>
      </c>
      <c r="CY101" t="str">
        <v>Liechtenstein</v>
      </c>
      <c r="CZ101" t="str">
        <v>Lithuania</v>
      </c>
      <c r="DA101" t="str">
        <v>Luxembourg</v>
      </c>
      <c r="DB101" t="str">
        <v>Macedonia (FYROM)</v>
      </c>
      <c r="DC101" t="str">
        <v>Madagascar</v>
      </c>
      <c r="DD101" t="str">
        <v>Malawi</v>
      </c>
      <c r="DE101" t="str">
        <v>Malaysia</v>
      </c>
      <c r="DF101" t="str">
        <v>Maldives</v>
      </c>
      <c r="DG101" t="str">
        <v>Mali</v>
      </c>
      <c r="DH101" t="str">
        <v>Malta</v>
      </c>
      <c r="DI101" t="str">
        <v>Mauritania</v>
      </c>
      <c r="DJ101" t="str">
        <v>Mauritius</v>
      </c>
      <c r="DK101" t="str">
        <v>Mexico</v>
      </c>
      <c r="DL101" t="str">
        <v>Micronesia</v>
      </c>
      <c r="DM101" t="str">
        <v>Moldova</v>
      </c>
      <c r="DN101" t="str">
        <v>Monaco</v>
      </c>
      <c r="DO101" t="str">
        <v>Mongolia</v>
      </c>
      <c r="DP101" t="str">
        <v>Morocco</v>
      </c>
      <c r="DQ101" t="str">
        <v>Mozambique</v>
      </c>
      <c r="DR101" t="str">
        <v>Namibia</v>
      </c>
      <c r="DS101" t="str">
        <v>Nauru</v>
      </c>
      <c r="DT101" t="str">
        <v>Nepal</v>
      </c>
      <c r="DU101" t="str">
        <v>New Zealand</v>
      </c>
      <c r="DV101" t="str">
        <v>Nicaragua</v>
      </c>
      <c r="DW101" t="str">
        <v>Niger</v>
      </c>
      <c r="DX101" t="str">
        <v>Nigeria</v>
      </c>
      <c r="DY101" t="str">
        <v>Non-EU</v>
      </c>
      <c r="DZ101" t="str">
        <v>North Korea</v>
      </c>
      <c r="EA101" t="str">
        <v>Norway</v>
      </c>
      <c r="EB101" t="str">
        <v>Oman</v>
      </c>
      <c r="EC101" t="str">
        <v>Pakistan</v>
      </c>
      <c r="ED101" t="str">
        <v>Palau</v>
      </c>
      <c r="EE101" t="str">
        <v>Palestine</v>
      </c>
      <c r="EF101" t="str">
        <v>Panama</v>
      </c>
      <c r="EG101" t="str">
        <v>Papua New Guinea</v>
      </c>
      <c r="EH101" t="str">
        <v>Paraguay</v>
      </c>
      <c r="EI101" t="str">
        <v>Peru</v>
      </c>
      <c r="EJ101" t="str">
        <v>Phillipines</v>
      </c>
      <c r="EK101" t="str">
        <v>Poland</v>
      </c>
      <c r="EL101" t="str">
        <v>Portugal</v>
      </c>
      <c r="EM101" t="str">
        <v>Qatar</v>
      </c>
      <c r="EN101" t="str">
        <v>Romania</v>
      </c>
      <c r="EO101" t="str">
        <v>Russia</v>
      </c>
      <c r="EP101" t="str">
        <v>Rwanda</v>
      </c>
      <c r="EQ101" t="str">
        <v>Samoa</v>
      </c>
      <c r="ER101" t="str">
        <v>San Marino</v>
      </c>
      <c r="ES101" t="str">
        <v>Sao Tome &amp; Principe</v>
      </c>
      <c r="ET101" t="str">
        <v>Saudi Arabia</v>
      </c>
      <c r="EU101" t="str">
        <v>Senegal</v>
      </c>
      <c r="EV101" t="str">
        <v>Serbia and Montenegro</v>
      </c>
      <c r="EW101" t="str">
        <v>Seychelles</v>
      </c>
      <c r="EX101" t="str">
        <v>Sierra Leone</v>
      </c>
      <c r="EY101" t="str">
        <v>Singapore</v>
      </c>
      <c r="EZ101" t="str">
        <v>Slovakia</v>
      </c>
      <c r="FA101" t="str">
        <v>Slovenia</v>
      </c>
      <c r="FB101" t="str">
        <v>Solomon Islands</v>
      </c>
      <c r="FC101" t="str">
        <v>Somalia</v>
      </c>
      <c r="FD101" t="str">
        <v>South Africa</v>
      </c>
      <c r="FE101" t="str">
        <v>South Korea</v>
      </c>
      <c r="FF101" t="str">
        <v>Spain</v>
      </c>
      <c r="FG101" t="str">
        <v>Sri Lanka</v>
      </c>
      <c r="FH101" t="str">
        <v>St. Kitts-Nevis</v>
      </c>
      <c r="FI101" t="str">
        <v>St. Lucia</v>
      </c>
      <c r="FJ101" t="str">
        <v>St. Vincent &amp;</v>
      </c>
      <c r="FK101" t="str">
        <v>Sudan</v>
      </c>
      <c r="FL101" t="str">
        <v>Suriname</v>
      </c>
      <c r="FM101" t="str">
        <v>Swaziland</v>
      </c>
      <c r="FN101" t="str">
        <v>Sweden</v>
      </c>
      <c r="FO101" t="str">
        <v>Switzerland</v>
      </c>
      <c r="FP101" t="str">
        <v>Syria</v>
      </c>
      <c r="FQ101" t="str">
        <v>Taiwan</v>
      </c>
      <c r="FR101" t="str">
        <v>Tajikistan</v>
      </c>
      <c r="FS101" t="str">
        <v>Tanzania</v>
      </c>
      <c r="FT101" t="str">
        <v>Thailand</v>
      </c>
      <c r="FU101" t="str">
        <v>The Grenadines</v>
      </c>
      <c r="FV101" t="str">
        <v>The Marshall Islands</v>
      </c>
      <c r="FW101" t="str">
        <v>The Netherlands</v>
      </c>
      <c r="FX101" t="str">
        <v>Togo</v>
      </c>
      <c r="FY101" t="str">
        <v>Tonga</v>
      </c>
      <c r="FZ101" t="str">
        <v>Trinidad &amp; Tobago</v>
      </c>
      <c r="GA101" t="str">
        <v>Tunisia</v>
      </c>
      <c r="GB101" t="str">
        <v>Turkey</v>
      </c>
      <c r="GC101" t="str">
        <v>Turkmenistan</v>
      </c>
      <c r="GD101" t="str">
        <v>Tuvalu</v>
      </c>
      <c r="GE101" t="str">
        <v>Uganda</v>
      </c>
      <c r="GF101" t="str">
        <v>Ukraine</v>
      </c>
      <c r="GG101" t="str">
        <v>United Arab. Emirates</v>
      </c>
      <c r="GH101" t="str">
        <v>United Kingdom</v>
      </c>
      <c r="GI101" t="str">
        <v>Uruguay</v>
      </c>
      <c r="GJ101" t="str">
        <v>USA</v>
      </c>
      <c r="GK101" t="str">
        <v>Uzbekistan</v>
      </c>
      <c r="GL101" t="str">
        <v>Vanuatu</v>
      </c>
      <c r="GM101" t="str">
        <v>Vatican</v>
      </c>
      <c r="GN101" t="str">
        <v>Venezuela</v>
      </c>
      <c r="GO101" t="str">
        <v>Vietnam</v>
      </c>
      <c r="GP101" t="str">
        <v>Yemen</v>
      </c>
      <c r="GQ101" t="str">
        <v>Zambia</v>
      </c>
      <c r="GR101" t="str">
        <v>Zimbabwe</v>
      </c>
    </row>
    <row r="102" spans="2:200" x14ac:dyDescent="0.25">
      <c r="B102" t="str" cm="1">
        <f t="array" ref="B102:GR102">TRANSPOSE(_xlfn._xlws.FILTER(AlleLande[Lande (Engelsk)],ISNUMBER(SEARCH('Product information'!J54,AlleLande[Lande (Engelsk)])),"Kan ikke findes"))</f>
        <v>Afghanistan</v>
      </c>
      <c r="C102" t="str">
        <v>Albania</v>
      </c>
      <c r="D102" t="str">
        <v>Algeria</v>
      </c>
      <c r="E102" t="str">
        <v>Andorra</v>
      </c>
      <c r="F102" t="str">
        <v>Angola</v>
      </c>
      <c r="G102" t="str">
        <v>Antigua &amp; Barbuda</v>
      </c>
      <c r="H102" t="str">
        <v>Argentina</v>
      </c>
      <c r="I102" t="str">
        <v>Armenia</v>
      </c>
      <c r="J102" t="str">
        <v>Australia</v>
      </c>
      <c r="K102" t="str">
        <v>Austria</v>
      </c>
      <c r="L102" t="str">
        <v>Azerbaijan</v>
      </c>
      <c r="M102" t="str">
        <v>Bahamas</v>
      </c>
      <c r="N102" t="str">
        <v>Bahrain</v>
      </c>
      <c r="O102" t="str">
        <v>Bangladesh</v>
      </c>
      <c r="P102" t="str">
        <v>Barbados</v>
      </c>
      <c r="Q102" t="str">
        <v>Belarus</v>
      </c>
      <c r="R102" t="str">
        <v>Belgium</v>
      </c>
      <c r="S102" t="str">
        <v>Belize</v>
      </c>
      <c r="T102" t="str">
        <v>Benin</v>
      </c>
      <c r="U102" t="str">
        <v>Bhutan</v>
      </c>
      <c r="V102" t="str">
        <v>Bolivia</v>
      </c>
      <c r="W102" t="str">
        <v>Bosnia and Herzegovina</v>
      </c>
      <c r="X102" t="str">
        <v>Botswana</v>
      </c>
      <c r="Y102" t="str">
        <v>Brazil</v>
      </c>
      <c r="Z102" t="str">
        <v>Brunei</v>
      </c>
      <c r="AA102" t="str">
        <v>Bulgaria</v>
      </c>
      <c r="AB102" t="str">
        <v>Burkina Faso</v>
      </c>
      <c r="AC102" t="str">
        <v>Burma (Myanmar)</v>
      </c>
      <c r="AD102" t="str">
        <v>Burundi</v>
      </c>
      <c r="AE102" t="str">
        <v>Cambodia</v>
      </c>
      <c r="AF102" t="str">
        <v>Cameroon</v>
      </c>
      <c r="AG102" t="str">
        <v>Canada</v>
      </c>
      <c r="AH102" t="str">
        <v>Cape Verde Islands</v>
      </c>
      <c r="AI102" t="str">
        <v>Central Africa</v>
      </c>
      <c r="AJ102" t="str">
        <v>Chad</v>
      </c>
      <c r="AK102" t="str">
        <v>Chile</v>
      </c>
      <c r="AL102" t="str">
        <v>China</v>
      </c>
      <c r="AM102" t="str">
        <v>Colombia</v>
      </c>
      <c r="AN102" t="str">
        <v>Comoros</v>
      </c>
      <c r="AO102" t="str">
        <v>Congo</v>
      </c>
      <c r="AP102" t="str">
        <v>Costa Rica</v>
      </c>
      <c r="AQ102" t="str">
        <v>Croatia</v>
      </c>
      <c r="AR102" t="str">
        <v>Cuba</v>
      </c>
      <c r="AS102" t="str">
        <v>Cyprus</v>
      </c>
      <c r="AT102" t="str">
        <v>Czech Republic</v>
      </c>
      <c r="AU102" t="str">
        <v>Darussalem</v>
      </c>
      <c r="AV102" t="str">
        <v>Democratic rep. Congo</v>
      </c>
      <c r="AW102" t="str">
        <v>Denmark</v>
      </c>
      <c r="AX102" t="str">
        <v>Djibouti</v>
      </c>
      <c r="AY102" t="str">
        <v>Dominica</v>
      </c>
      <c r="AZ102" t="str">
        <v>Dominican Republic</v>
      </c>
      <c r="BA102" t="str">
        <v>East Timor</v>
      </c>
      <c r="BB102" t="str">
        <v>Ecuador</v>
      </c>
      <c r="BC102" t="str">
        <v>Egypt</v>
      </c>
      <c r="BD102" t="str">
        <v>El Salvador</v>
      </c>
      <c r="BE102" t="str">
        <v>Equatorial Guinea</v>
      </c>
      <c r="BF102" t="str">
        <v>Eritrea</v>
      </c>
      <c r="BG102" t="str">
        <v>Estonia</v>
      </c>
      <c r="BH102" t="str">
        <v>Ethiopia</v>
      </c>
      <c r="BI102" t="str">
        <v>EU</v>
      </c>
      <c r="BJ102" t="str">
        <v>EU/Non-EU</v>
      </c>
      <c r="BK102" t="str">
        <v>Fiji</v>
      </c>
      <c r="BL102" t="str">
        <v>Finland</v>
      </c>
      <c r="BM102" t="str">
        <v>France</v>
      </c>
      <c r="BN102" t="str">
        <v>Gabon</v>
      </c>
      <c r="BO102" t="str">
        <v>Gambia</v>
      </c>
      <c r="BP102" t="str">
        <v>Georgia</v>
      </c>
      <c r="BQ102" t="str">
        <v>Germany</v>
      </c>
      <c r="BR102" t="str">
        <v>Ghana</v>
      </c>
      <c r="BS102" t="str">
        <v>Greece</v>
      </c>
      <c r="BT102" t="str">
        <v>Grenada</v>
      </c>
      <c r="BU102" t="str">
        <v>Guatemala</v>
      </c>
      <c r="BV102" t="str">
        <v>Guinea</v>
      </c>
      <c r="BW102" t="str">
        <v>Guinea-Bissau</v>
      </c>
      <c r="BX102" t="str">
        <v>Guyana</v>
      </c>
      <c r="BY102" t="str">
        <v>Haiti</v>
      </c>
      <c r="BZ102" t="str">
        <v>Honduras</v>
      </c>
      <c r="CA102" t="str">
        <v>Hungary</v>
      </c>
      <c r="CB102" t="str">
        <v>Iceland</v>
      </c>
      <c r="CC102" t="str">
        <v>India</v>
      </c>
      <c r="CD102" t="str">
        <v>Indonesia</v>
      </c>
      <c r="CE102" t="str">
        <v>Iran</v>
      </c>
      <c r="CF102" t="str">
        <v>Iraq</v>
      </c>
      <c r="CG102" t="str">
        <v>Ireland</v>
      </c>
      <c r="CH102" t="str">
        <v>Israel</v>
      </c>
      <c r="CI102" t="str">
        <v>Italy</v>
      </c>
      <c r="CJ102" t="str">
        <v>Ivory Coast</v>
      </c>
      <c r="CK102" t="str">
        <v>Jamaica</v>
      </c>
      <c r="CL102" t="str">
        <v>Japan</v>
      </c>
      <c r="CM102" t="str">
        <v>Jordan</v>
      </c>
      <c r="CN102" t="str">
        <v>Kazakhstan</v>
      </c>
      <c r="CO102" t="str">
        <v>Kenya</v>
      </c>
      <c r="CP102" t="str">
        <v>Kiribati</v>
      </c>
      <c r="CQ102" t="str">
        <v>Kuwait</v>
      </c>
      <c r="CR102" t="str">
        <v>Kyrgyzstan</v>
      </c>
      <c r="CS102" t="str">
        <v>Laos</v>
      </c>
      <c r="CT102" t="str">
        <v>Latvia</v>
      </c>
      <c r="CU102" t="str">
        <v>Lebanon</v>
      </c>
      <c r="CV102" t="str">
        <v>Lesotho</v>
      </c>
      <c r="CW102" t="str">
        <v>Liberia</v>
      </c>
      <c r="CX102" t="str">
        <v>Libya</v>
      </c>
      <c r="CY102" t="str">
        <v>Liechtenstein</v>
      </c>
      <c r="CZ102" t="str">
        <v>Lithuania</v>
      </c>
      <c r="DA102" t="str">
        <v>Luxembourg</v>
      </c>
      <c r="DB102" t="str">
        <v>Macedonia (FYROM)</v>
      </c>
      <c r="DC102" t="str">
        <v>Madagascar</v>
      </c>
      <c r="DD102" t="str">
        <v>Malawi</v>
      </c>
      <c r="DE102" t="str">
        <v>Malaysia</v>
      </c>
      <c r="DF102" t="str">
        <v>Maldives</v>
      </c>
      <c r="DG102" t="str">
        <v>Mali</v>
      </c>
      <c r="DH102" t="str">
        <v>Malta</v>
      </c>
      <c r="DI102" t="str">
        <v>Mauritania</v>
      </c>
      <c r="DJ102" t="str">
        <v>Mauritius</v>
      </c>
      <c r="DK102" t="str">
        <v>Mexico</v>
      </c>
      <c r="DL102" t="str">
        <v>Micronesia</v>
      </c>
      <c r="DM102" t="str">
        <v>Moldova</v>
      </c>
      <c r="DN102" t="str">
        <v>Monaco</v>
      </c>
      <c r="DO102" t="str">
        <v>Mongolia</v>
      </c>
      <c r="DP102" t="str">
        <v>Morocco</v>
      </c>
      <c r="DQ102" t="str">
        <v>Mozambique</v>
      </c>
      <c r="DR102" t="str">
        <v>Namibia</v>
      </c>
      <c r="DS102" t="str">
        <v>Nauru</v>
      </c>
      <c r="DT102" t="str">
        <v>Nepal</v>
      </c>
      <c r="DU102" t="str">
        <v>New Zealand</v>
      </c>
      <c r="DV102" t="str">
        <v>Nicaragua</v>
      </c>
      <c r="DW102" t="str">
        <v>Niger</v>
      </c>
      <c r="DX102" t="str">
        <v>Nigeria</v>
      </c>
      <c r="DY102" t="str">
        <v>Non-EU</v>
      </c>
      <c r="DZ102" t="str">
        <v>North Korea</v>
      </c>
      <c r="EA102" t="str">
        <v>Norway</v>
      </c>
      <c r="EB102" t="str">
        <v>Oman</v>
      </c>
      <c r="EC102" t="str">
        <v>Pakistan</v>
      </c>
      <c r="ED102" t="str">
        <v>Palau</v>
      </c>
      <c r="EE102" t="str">
        <v>Palestine</v>
      </c>
      <c r="EF102" t="str">
        <v>Panama</v>
      </c>
      <c r="EG102" t="str">
        <v>Papua New Guinea</v>
      </c>
      <c r="EH102" t="str">
        <v>Paraguay</v>
      </c>
      <c r="EI102" t="str">
        <v>Peru</v>
      </c>
      <c r="EJ102" t="str">
        <v>Phillipines</v>
      </c>
      <c r="EK102" t="str">
        <v>Poland</v>
      </c>
      <c r="EL102" t="str">
        <v>Portugal</v>
      </c>
      <c r="EM102" t="str">
        <v>Qatar</v>
      </c>
      <c r="EN102" t="str">
        <v>Romania</v>
      </c>
      <c r="EO102" t="str">
        <v>Russia</v>
      </c>
      <c r="EP102" t="str">
        <v>Rwanda</v>
      </c>
      <c r="EQ102" t="str">
        <v>Samoa</v>
      </c>
      <c r="ER102" t="str">
        <v>San Marino</v>
      </c>
      <c r="ES102" t="str">
        <v>Sao Tome &amp; Principe</v>
      </c>
      <c r="ET102" t="str">
        <v>Saudi Arabia</v>
      </c>
      <c r="EU102" t="str">
        <v>Senegal</v>
      </c>
      <c r="EV102" t="str">
        <v>Serbia and Montenegro</v>
      </c>
      <c r="EW102" t="str">
        <v>Seychelles</v>
      </c>
      <c r="EX102" t="str">
        <v>Sierra Leone</v>
      </c>
      <c r="EY102" t="str">
        <v>Singapore</v>
      </c>
      <c r="EZ102" t="str">
        <v>Slovakia</v>
      </c>
      <c r="FA102" t="str">
        <v>Slovenia</v>
      </c>
      <c r="FB102" t="str">
        <v>Solomon Islands</v>
      </c>
      <c r="FC102" t="str">
        <v>Somalia</v>
      </c>
      <c r="FD102" t="str">
        <v>South Africa</v>
      </c>
      <c r="FE102" t="str">
        <v>South Korea</v>
      </c>
      <c r="FF102" t="str">
        <v>Spain</v>
      </c>
      <c r="FG102" t="str">
        <v>Sri Lanka</v>
      </c>
      <c r="FH102" t="str">
        <v>St. Kitts-Nevis</v>
      </c>
      <c r="FI102" t="str">
        <v>St. Lucia</v>
      </c>
      <c r="FJ102" t="str">
        <v>St. Vincent &amp;</v>
      </c>
      <c r="FK102" t="str">
        <v>Sudan</v>
      </c>
      <c r="FL102" t="str">
        <v>Suriname</v>
      </c>
      <c r="FM102" t="str">
        <v>Swaziland</v>
      </c>
      <c r="FN102" t="str">
        <v>Sweden</v>
      </c>
      <c r="FO102" t="str">
        <v>Switzerland</v>
      </c>
      <c r="FP102" t="str">
        <v>Syria</v>
      </c>
      <c r="FQ102" t="str">
        <v>Taiwan</v>
      </c>
      <c r="FR102" t="str">
        <v>Tajikistan</v>
      </c>
      <c r="FS102" t="str">
        <v>Tanzania</v>
      </c>
      <c r="FT102" t="str">
        <v>Thailand</v>
      </c>
      <c r="FU102" t="str">
        <v>The Grenadines</v>
      </c>
      <c r="FV102" t="str">
        <v>The Marshall Islands</v>
      </c>
      <c r="FW102" t="str">
        <v>The Netherlands</v>
      </c>
      <c r="FX102" t="str">
        <v>Togo</v>
      </c>
      <c r="FY102" t="str">
        <v>Tonga</v>
      </c>
      <c r="FZ102" t="str">
        <v>Trinidad &amp; Tobago</v>
      </c>
      <c r="GA102" t="str">
        <v>Tunisia</v>
      </c>
      <c r="GB102" t="str">
        <v>Turkey</v>
      </c>
      <c r="GC102" t="str">
        <v>Turkmenistan</v>
      </c>
      <c r="GD102" t="str">
        <v>Tuvalu</v>
      </c>
      <c r="GE102" t="str">
        <v>Uganda</v>
      </c>
      <c r="GF102" t="str">
        <v>Ukraine</v>
      </c>
      <c r="GG102" t="str">
        <v>United Arab. Emirates</v>
      </c>
      <c r="GH102" t="str">
        <v>United Kingdom</v>
      </c>
      <c r="GI102" t="str">
        <v>Uruguay</v>
      </c>
      <c r="GJ102" t="str">
        <v>USA</v>
      </c>
      <c r="GK102" t="str">
        <v>Uzbekistan</v>
      </c>
      <c r="GL102" t="str">
        <v>Vanuatu</v>
      </c>
      <c r="GM102" t="str">
        <v>Vatican</v>
      </c>
      <c r="GN102" t="str">
        <v>Venezuela</v>
      </c>
      <c r="GO102" t="str">
        <v>Vietnam</v>
      </c>
      <c r="GP102" t="str">
        <v>Yemen</v>
      </c>
      <c r="GQ102" t="str">
        <v>Zambia</v>
      </c>
      <c r="GR102" t="str">
        <v>Zimbabwe</v>
      </c>
    </row>
    <row r="103" spans="2:200" x14ac:dyDescent="0.25">
      <c r="B103" t="str" cm="1">
        <f t="array" ref="B103:GR103">TRANSPOSE(_xlfn._xlws.FILTER(AlleLande[Lande (Engelsk)],ISNUMBER(SEARCH('Product information'!J55,AlleLande[Lande (Engelsk)])),"Kan ikke findes"))</f>
        <v>Afghanistan</v>
      </c>
      <c r="C103" t="str">
        <v>Albania</v>
      </c>
      <c r="D103" t="str">
        <v>Algeria</v>
      </c>
      <c r="E103" t="str">
        <v>Andorra</v>
      </c>
      <c r="F103" t="str">
        <v>Angola</v>
      </c>
      <c r="G103" t="str">
        <v>Antigua &amp; Barbuda</v>
      </c>
      <c r="H103" t="str">
        <v>Argentina</v>
      </c>
      <c r="I103" t="str">
        <v>Armenia</v>
      </c>
      <c r="J103" t="str">
        <v>Australia</v>
      </c>
      <c r="K103" t="str">
        <v>Austria</v>
      </c>
      <c r="L103" t="str">
        <v>Azerbaijan</v>
      </c>
      <c r="M103" t="str">
        <v>Bahamas</v>
      </c>
      <c r="N103" t="str">
        <v>Bahrain</v>
      </c>
      <c r="O103" t="str">
        <v>Bangladesh</v>
      </c>
      <c r="P103" t="str">
        <v>Barbados</v>
      </c>
      <c r="Q103" t="str">
        <v>Belarus</v>
      </c>
      <c r="R103" t="str">
        <v>Belgium</v>
      </c>
      <c r="S103" t="str">
        <v>Belize</v>
      </c>
      <c r="T103" t="str">
        <v>Benin</v>
      </c>
      <c r="U103" t="str">
        <v>Bhutan</v>
      </c>
      <c r="V103" t="str">
        <v>Bolivia</v>
      </c>
      <c r="W103" t="str">
        <v>Bosnia and Herzegovina</v>
      </c>
      <c r="X103" t="str">
        <v>Botswana</v>
      </c>
      <c r="Y103" t="str">
        <v>Brazil</v>
      </c>
      <c r="Z103" t="str">
        <v>Brunei</v>
      </c>
      <c r="AA103" t="str">
        <v>Bulgaria</v>
      </c>
      <c r="AB103" t="str">
        <v>Burkina Faso</v>
      </c>
      <c r="AC103" t="str">
        <v>Burma (Myanmar)</v>
      </c>
      <c r="AD103" t="str">
        <v>Burundi</v>
      </c>
      <c r="AE103" t="str">
        <v>Cambodia</v>
      </c>
      <c r="AF103" t="str">
        <v>Cameroon</v>
      </c>
      <c r="AG103" t="str">
        <v>Canada</v>
      </c>
      <c r="AH103" t="str">
        <v>Cape Verde Islands</v>
      </c>
      <c r="AI103" t="str">
        <v>Central Africa</v>
      </c>
      <c r="AJ103" t="str">
        <v>Chad</v>
      </c>
      <c r="AK103" t="str">
        <v>Chile</v>
      </c>
      <c r="AL103" t="str">
        <v>China</v>
      </c>
      <c r="AM103" t="str">
        <v>Colombia</v>
      </c>
      <c r="AN103" t="str">
        <v>Comoros</v>
      </c>
      <c r="AO103" t="str">
        <v>Congo</v>
      </c>
      <c r="AP103" t="str">
        <v>Costa Rica</v>
      </c>
      <c r="AQ103" t="str">
        <v>Croatia</v>
      </c>
      <c r="AR103" t="str">
        <v>Cuba</v>
      </c>
      <c r="AS103" t="str">
        <v>Cyprus</v>
      </c>
      <c r="AT103" t="str">
        <v>Czech Republic</v>
      </c>
      <c r="AU103" t="str">
        <v>Darussalem</v>
      </c>
      <c r="AV103" t="str">
        <v>Democratic rep. Congo</v>
      </c>
      <c r="AW103" t="str">
        <v>Denmark</v>
      </c>
      <c r="AX103" t="str">
        <v>Djibouti</v>
      </c>
      <c r="AY103" t="str">
        <v>Dominica</v>
      </c>
      <c r="AZ103" t="str">
        <v>Dominican Republic</v>
      </c>
      <c r="BA103" t="str">
        <v>East Timor</v>
      </c>
      <c r="BB103" t="str">
        <v>Ecuador</v>
      </c>
      <c r="BC103" t="str">
        <v>Egypt</v>
      </c>
      <c r="BD103" t="str">
        <v>El Salvador</v>
      </c>
      <c r="BE103" t="str">
        <v>Equatorial Guinea</v>
      </c>
      <c r="BF103" t="str">
        <v>Eritrea</v>
      </c>
      <c r="BG103" t="str">
        <v>Estonia</v>
      </c>
      <c r="BH103" t="str">
        <v>Ethiopia</v>
      </c>
      <c r="BI103" t="str">
        <v>EU</v>
      </c>
      <c r="BJ103" t="str">
        <v>EU/Non-EU</v>
      </c>
      <c r="BK103" t="str">
        <v>Fiji</v>
      </c>
      <c r="BL103" t="str">
        <v>Finland</v>
      </c>
      <c r="BM103" t="str">
        <v>France</v>
      </c>
      <c r="BN103" t="str">
        <v>Gabon</v>
      </c>
      <c r="BO103" t="str">
        <v>Gambia</v>
      </c>
      <c r="BP103" t="str">
        <v>Georgia</v>
      </c>
      <c r="BQ103" t="str">
        <v>Germany</v>
      </c>
      <c r="BR103" t="str">
        <v>Ghana</v>
      </c>
      <c r="BS103" t="str">
        <v>Greece</v>
      </c>
      <c r="BT103" t="str">
        <v>Grenada</v>
      </c>
      <c r="BU103" t="str">
        <v>Guatemala</v>
      </c>
      <c r="BV103" t="str">
        <v>Guinea</v>
      </c>
      <c r="BW103" t="str">
        <v>Guinea-Bissau</v>
      </c>
      <c r="BX103" t="str">
        <v>Guyana</v>
      </c>
      <c r="BY103" t="str">
        <v>Haiti</v>
      </c>
      <c r="BZ103" t="str">
        <v>Honduras</v>
      </c>
      <c r="CA103" t="str">
        <v>Hungary</v>
      </c>
      <c r="CB103" t="str">
        <v>Iceland</v>
      </c>
      <c r="CC103" t="str">
        <v>India</v>
      </c>
      <c r="CD103" t="str">
        <v>Indonesia</v>
      </c>
      <c r="CE103" t="str">
        <v>Iran</v>
      </c>
      <c r="CF103" t="str">
        <v>Iraq</v>
      </c>
      <c r="CG103" t="str">
        <v>Ireland</v>
      </c>
      <c r="CH103" t="str">
        <v>Israel</v>
      </c>
      <c r="CI103" t="str">
        <v>Italy</v>
      </c>
      <c r="CJ103" t="str">
        <v>Ivory Coast</v>
      </c>
      <c r="CK103" t="str">
        <v>Jamaica</v>
      </c>
      <c r="CL103" t="str">
        <v>Japan</v>
      </c>
      <c r="CM103" t="str">
        <v>Jordan</v>
      </c>
      <c r="CN103" t="str">
        <v>Kazakhstan</v>
      </c>
      <c r="CO103" t="str">
        <v>Kenya</v>
      </c>
      <c r="CP103" t="str">
        <v>Kiribati</v>
      </c>
      <c r="CQ103" t="str">
        <v>Kuwait</v>
      </c>
      <c r="CR103" t="str">
        <v>Kyrgyzstan</v>
      </c>
      <c r="CS103" t="str">
        <v>Laos</v>
      </c>
      <c r="CT103" t="str">
        <v>Latvia</v>
      </c>
      <c r="CU103" t="str">
        <v>Lebanon</v>
      </c>
      <c r="CV103" t="str">
        <v>Lesotho</v>
      </c>
      <c r="CW103" t="str">
        <v>Liberia</v>
      </c>
      <c r="CX103" t="str">
        <v>Libya</v>
      </c>
      <c r="CY103" t="str">
        <v>Liechtenstein</v>
      </c>
      <c r="CZ103" t="str">
        <v>Lithuania</v>
      </c>
      <c r="DA103" t="str">
        <v>Luxembourg</v>
      </c>
      <c r="DB103" t="str">
        <v>Macedonia (FYROM)</v>
      </c>
      <c r="DC103" t="str">
        <v>Madagascar</v>
      </c>
      <c r="DD103" t="str">
        <v>Malawi</v>
      </c>
      <c r="DE103" t="str">
        <v>Malaysia</v>
      </c>
      <c r="DF103" t="str">
        <v>Maldives</v>
      </c>
      <c r="DG103" t="str">
        <v>Mali</v>
      </c>
      <c r="DH103" t="str">
        <v>Malta</v>
      </c>
      <c r="DI103" t="str">
        <v>Mauritania</v>
      </c>
      <c r="DJ103" t="str">
        <v>Mauritius</v>
      </c>
      <c r="DK103" t="str">
        <v>Mexico</v>
      </c>
      <c r="DL103" t="str">
        <v>Micronesia</v>
      </c>
      <c r="DM103" t="str">
        <v>Moldova</v>
      </c>
      <c r="DN103" t="str">
        <v>Monaco</v>
      </c>
      <c r="DO103" t="str">
        <v>Mongolia</v>
      </c>
      <c r="DP103" t="str">
        <v>Morocco</v>
      </c>
      <c r="DQ103" t="str">
        <v>Mozambique</v>
      </c>
      <c r="DR103" t="str">
        <v>Namibia</v>
      </c>
      <c r="DS103" t="str">
        <v>Nauru</v>
      </c>
      <c r="DT103" t="str">
        <v>Nepal</v>
      </c>
      <c r="DU103" t="str">
        <v>New Zealand</v>
      </c>
      <c r="DV103" t="str">
        <v>Nicaragua</v>
      </c>
      <c r="DW103" t="str">
        <v>Niger</v>
      </c>
      <c r="DX103" t="str">
        <v>Nigeria</v>
      </c>
      <c r="DY103" t="str">
        <v>Non-EU</v>
      </c>
      <c r="DZ103" t="str">
        <v>North Korea</v>
      </c>
      <c r="EA103" t="str">
        <v>Norway</v>
      </c>
      <c r="EB103" t="str">
        <v>Oman</v>
      </c>
      <c r="EC103" t="str">
        <v>Pakistan</v>
      </c>
      <c r="ED103" t="str">
        <v>Palau</v>
      </c>
      <c r="EE103" t="str">
        <v>Palestine</v>
      </c>
      <c r="EF103" t="str">
        <v>Panama</v>
      </c>
      <c r="EG103" t="str">
        <v>Papua New Guinea</v>
      </c>
      <c r="EH103" t="str">
        <v>Paraguay</v>
      </c>
      <c r="EI103" t="str">
        <v>Peru</v>
      </c>
      <c r="EJ103" t="str">
        <v>Phillipines</v>
      </c>
      <c r="EK103" t="str">
        <v>Poland</v>
      </c>
      <c r="EL103" t="str">
        <v>Portugal</v>
      </c>
      <c r="EM103" t="str">
        <v>Qatar</v>
      </c>
      <c r="EN103" t="str">
        <v>Romania</v>
      </c>
      <c r="EO103" t="str">
        <v>Russia</v>
      </c>
      <c r="EP103" t="str">
        <v>Rwanda</v>
      </c>
      <c r="EQ103" t="str">
        <v>Samoa</v>
      </c>
      <c r="ER103" t="str">
        <v>San Marino</v>
      </c>
      <c r="ES103" t="str">
        <v>Sao Tome &amp; Principe</v>
      </c>
      <c r="ET103" t="str">
        <v>Saudi Arabia</v>
      </c>
      <c r="EU103" t="str">
        <v>Senegal</v>
      </c>
      <c r="EV103" t="str">
        <v>Serbia and Montenegro</v>
      </c>
      <c r="EW103" t="str">
        <v>Seychelles</v>
      </c>
      <c r="EX103" t="str">
        <v>Sierra Leone</v>
      </c>
      <c r="EY103" t="str">
        <v>Singapore</v>
      </c>
      <c r="EZ103" t="str">
        <v>Slovakia</v>
      </c>
      <c r="FA103" t="str">
        <v>Slovenia</v>
      </c>
      <c r="FB103" t="str">
        <v>Solomon Islands</v>
      </c>
      <c r="FC103" t="str">
        <v>Somalia</v>
      </c>
      <c r="FD103" t="str">
        <v>South Africa</v>
      </c>
      <c r="FE103" t="str">
        <v>South Korea</v>
      </c>
      <c r="FF103" t="str">
        <v>Spain</v>
      </c>
      <c r="FG103" t="str">
        <v>Sri Lanka</v>
      </c>
      <c r="FH103" t="str">
        <v>St. Kitts-Nevis</v>
      </c>
      <c r="FI103" t="str">
        <v>St. Lucia</v>
      </c>
      <c r="FJ103" t="str">
        <v>St. Vincent &amp;</v>
      </c>
      <c r="FK103" t="str">
        <v>Sudan</v>
      </c>
      <c r="FL103" t="str">
        <v>Suriname</v>
      </c>
      <c r="FM103" t="str">
        <v>Swaziland</v>
      </c>
      <c r="FN103" t="str">
        <v>Sweden</v>
      </c>
      <c r="FO103" t="str">
        <v>Switzerland</v>
      </c>
      <c r="FP103" t="str">
        <v>Syria</v>
      </c>
      <c r="FQ103" t="str">
        <v>Taiwan</v>
      </c>
      <c r="FR103" t="str">
        <v>Tajikistan</v>
      </c>
      <c r="FS103" t="str">
        <v>Tanzania</v>
      </c>
      <c r="FT103" t="str">
        <v>Thailand</v>
      </c>
      <c r="FU103" t="str">
        <v>The Grenadines</v>
      </c>
      <c r="FV103" t="str">
        <v>The Marshall Islands</v>
      </c>
      <c r="FW103" t="str">
        <v>The Netherlands</v>
      </c>
      <c r="FX103" t="str">
        <v>Togo</v>
      </c>
      <c r="FY103" t="str">
        <v>Tonga</v>
      </c>
      <c r="FZ103" t="str">
        <v>Trinidad &amp; Tobago</v>
      </c>
      <c r="GA103" t="str">
        <v>Tunisia</v>
      </c>
      <c r="GB103" t="str">
        <v>Turkey</v>
      </c>
      <c r="GC103" t="str">
        <v>Turkmenistan</v>
      </c>
      <c r="GD103" t="str">
        <v>Tuvalu</v>
      </c>
      <c r="GE103" t="str">
        <v>Uganda</v>
      </c>
      <c r="GF103" t="str">
        <v>Ukraine</v>
      </c>
      <c r="GG103" t="str">
        <v>United Arab. Emirates</v>
      </c>
      <c r="GH103" t="str">
        <v>United Kingdom</v>
      </c>
      <c r="GI103" t="str">
        <v>Uruguay</v>
      </c>
      <c r="GJ103" t="str">
        <v>USA</v>
      </c>
      <c r="GK103" t="str">
        <v>Uzbekistan</v>
      </c>
      <c r="GL103" t="str">
        <v>Vanuatu</v>
      </c>
      <c r="GM103" t="str">
        <v>Vatican</v>
      </c>
      <c r="GN103" t="str">
        <v>Venezuela</v>
      </c>
      <c r="GO103" t="str">
        <v>Vietnam</v>
      </c>
      <c r="GP103" t="str">
        <v>Yemen</v>
      </c>
      <c r="GQ103" t="str">
        <v>Zambia</v>
      </c>
      <c r="GR103" t="str">
        <v>Zimbabwe</v>
      </c>
    </row>
    <row r="104" spans="2:200" x14ac:dyDescent="0.25">
      <c r="B104" t="str" cm="1">
        <f t="array" ref="B104:GR104">TRANSPOSE(_xlfn._xlws.FILTER(AlleLande[Lande (Engelsk)],ISNUMBER(SEARCH('Product information'!J56,AlleLande[Lande (Engelsk)])),"Kan ikke findes"))</f>
        <v>Afghanistan</v>
      </c>
      <c r="C104" t="str">
        <v>Albania</v>
      </c>
      <c r="D104" t="str">
        <v>Algeria</v>
      </c>
      <c r="E104" t="str">
        <v>Andorra</v>
      </c>
      <c r="F104" t="str">
        <v>Angola</v>
      </c>
      <c r="G104" t="str">
        <v>Antigua &amp; Barbuda</v>
      </c>
      <c r="H104" t="str">
        <v>Argentina</v>
      </c>
      <c r="I104" t="str">
        <v>Armenia</v>
      </c>
      <c r="J104" t="str">
        <v>Australia</v>
      </c>
      <c r="K104" t="str">
        <v>Austria</v>
      </c>
      <c r="L104" t="str">
        <v>Azerbaijan</v>
      </c>
      <c r="M104" t="str">
        <v>Bahamas</v>
      </c>
      <c r="N104" t="str">
        <v>Bahrain</v>
      </c>
      <c r="O104" t="str">
        <v>Bangladesh</v>
      </c>
      <c r="P104" t="str">
        <v>Barbados</v>
      </c>
      <c r="Q104" t="str">
        <v>Belarus</v>
      </c>
      <c r="R104" t="str">
        <v>Belgium</v>
      </c>
      <c r="S104" t="str">
        <v>Belize</v>
      </c>
      <c r="T104" t="str">
        <v>Benin</v>
      </c>
      <c r="U104" t="str">
        <v>Bhutan</v>
      </c>
      <c r="V104" t="str">
        <v>Bolivia</v>
      </c>
      <c r="W104" t="str">
        <v>Bosnia and Herzegovina</v>
      </c>
      <c r="X104" t="str">
        <v>Botswana</v>
      </c>
      <c r="Y104" t="str">
        <v>Brazil</v>
      </c>
      <c r="Z104" t="str">
        <v>Brunei</v>
      </c>
      <c r="AA104" t="str">
        <v>Bulgaria</v>
      </c>
      <c r="AB104" t="str">
        <v>Burkina Faso</v>
      </c>
      <c r="AC104" t="str">
        <v>Burma (Myanmar)</v>
      </c>
      <c r="AD104" t="str">
        <v>Burundi</v>
      </c>
      <c r="AE104" t="str">
        <v>Cambodia</v>
      </c>
      <c r="AF104" t="str">
        <v>Cameroon</v>
      </c>
      <c r="AG104" t="str">
        <v>Canada</v>
      </c>
      <c r="AH104" t="str">
        <v>Cape Verde Islands</v>
      </c>
      <c r="AI104" t="str">
        <v>Central Africa</v>
      </c>
      <c r="AJ104" t="str">
        <v>Chad</v>
      </c>
      <c r="AK104" t="str">
        <v>Chile</v>
      </c>
      <c r="AL104" t="str">
        <v>China</v>
      </c>
      <c r="AM104" t="str">
        <v>Colombia</v>
      </c>
      <c r="AN104" t="str">
        <v>Comoros</v>
      </c>
      <c r="AO104" t="str">
        <v>Congo</v>
      </c>
      <c r="AP104" t="str">
        <v>Costa Rica</v>
      </c>
      <c r="AQ104" t="str">
        <v>Croatia</v>
      </c>
      <c r="AR104" t="str">
        <v>Cuba</v>
      </c>
      <c r="AS104" t="str">
        <v>Cyprus</v>
      </c>
      <c r="AT104" t="str">
        <v>Czech Republic</v>
      </c>
      <c r="AU104" t="str">
        <v>Darussalem</v>
      </c>
      <c r="AV104" t="str">
        <v>Democratic rep. Congo</v>
      </c>
      <c r="AW104" t="str">
        <v>Denmark</v>
      </c>
      <c r="AX104" t="str">
        <v>Djibouti</v>
      </c>
      <c r="AY104" t="str">
        <v>Dominica</v>
      </c>
      <c r="AZ104" t="str">
        <v>Dominican Republic</v>
      </c>
      <c r="BA104" t="str">
        <v>East Timor</v>
      </c>
      <c r="BB104" t="str">
        <v>Ecuador</v>
      </c>
      <c r="BC104" t="str">
        <v>Egypt</v>
      </c>
      <c r="BD104" t="str">
        <v>El Salvador</v>
      </c>
      <c r="BE104" t="str">
        <v>Equatorial Guinea</v>
      </c>
      <c r="BF104" t="str">
        <v>Eritrea</v>
      </c>
      <c r="BG104" t="str">
        <v>Estonia</v>
      </c>
      <c r="BH104" t="str">
        <v>Ethiopia</v>
      </c>
      <c r="BI104" t="str">
        <v>EU</v>
      </c>
      <c r="BJ104" t="str">
        <v>EU/Non-EU</v>
      </c>
      <c r="BK104" t="str">
        <v>Fiji</v>
      </c>
      <c r="BL104" t="str">
        <v>Finland</v>
      </c>
      <c r="BM104" t="str">
        <v>France</v>
      </c>
      <c r="BN104" t="str">
        <v>Gabon</v>
      </c>
      <c r="BO104" t="str">
        <v>Gambia</v>
      </c>
      <c r="BP104" t="str">
        <v>Georgia</v>
      </c>
      <c r="BQ104" t="str">
        <v>Germany</v>
      </c>
      <c r="BR104" t="str">
        <v>Ghana</v>
      </c>
      <c r="BS104" t="str">
        <v>Greece</v>
      </c>
      <c r="BT104" t="str">
        <v>Grenada</v>
      </c>
      <c r="BU104" t="str">
        <v>Guatemala</v>
      </c>
      <c r="BV104" t="str">
        <v>Guinea</v>
      </c>
      <c r="BW104" t="str">
        <v>Guinea-Bissau</v>
      </c>
      <c r="BX104" t="str">
        <v>Guyana</v>
      </c>
      <c r="BY104" t="str">
        <v>Haiti</v>
      </c>
      <c r="BZ104" t="str">
        <v>Honduras</v>
      </c>
      <c r="CA104" t="str">
        <v>Hungary</v>
      </c>
      <c r="CB104" t="str">
        <v>Iceland</v>
      </c>
      <c r="CC104" t="str">
        <v>India</v>
      </c>
      <c r="CD104" t="str">
        <v>Indonesia</v>
      </c>
      <c r="CE104" t="str">
        <v>Iran</v>
      </c>
      <c r="CF104" t="str">
        <v>Iraq</v>
      </c>
      <c r="CG104" t="str">
        <v>Ireland</v>
      </c>
      <c r="CH104" t="str">
        <v>Israel</v>
      </c>
      <c r="CI104" t="str">
        <v>Italy</v>
      </c>
      <c r="CJ104" t="str">
        <v>Ivory Coast</v>
      </c>
      <c r="CK104" t="str">
        <v>Jamaica</v>
      </c>
      <c r="CL104" t="str">
        <v>Japan</v>
      </c>
      <c r="CM104" t="str">
        <v>Jordan</v>
      </c>
      <c r="CN104" t="str">
        <v>Kazakhstan</v>
      </c>
      <c r="CO104" t="str">
        <v>Kenya</v>
      </c>
      <c r="CP104" t="str">
        <v>Kiribati</v>
      </c>
      <c r="CQ104" t="str">
        <v>Kuwait</v>
      </c>
      <c r="CR104" t="str">
        <v>Kyrgyzstan</v>
      </c>
      <c r="CS104" t="str">
        <v>Laos</v>
      </c>
      <c r="CT104" t="str">
        <v>Latvia</v>
      </c>
      <c r="CU104" t="str">
        <v>Lebanon</v>
      </c>
      <c r="CV104" t="str">
        <v>Lesotho</v>
      </c>
      <c r="CW104" t="str">
        <v>Liberia</v>
      </c>
      <c r="CX104" t="str">
        <v>Libya</v>
      </c>
      <c r="CY104" t="str">
        <v>Liechtenstein</v>
      </c>
      <c r="CZ104" t="str">
        <v>Lithuania</v>
      </c>
      <c r="DA104" t="str">
        <v>Luxembourg</v>
      </c>
      <c r="DB104" t="str">
        <v>Macedonia (FYROM)</v>
      </c>
      <c r="DC104" t="str">
        <v>Madagascar</v>
      </c>
      <c r="DD104" t="str">
        <v>Malawi</v>
      </c>
      <c r="DE104" t="str">
        <v>Malaysia</v>
      </c>
      <c r="DF104" t="str">
        <v>Maldives</v>
      </c>
      <c r="DG104" t="str">
        <v>Mali</v>
      </c>
      <c r="DH104" t="str">
        <v>Malta</v>
      </c>
      <c r="DI104" t="str">
        <v>Mauritania</v>
      </c>
      <c r="DJ104" t="str">
        <v>Mauritius</v>
      </c>
      <c r="DK104" t="str">
        <v>Mexico</v>
      </c>
      <c r="DL104" t="str">
        <v>Micronesia</v>
      </c>
      <c r="DM104" t="str">
        <v>Moldova</v>
      </c>
      <c r="DN104" t="str">
        <v>Monaco</v>
      </c>
      <c r="DO104" t="str">
        <v>Mongolia</v>
      </c>
      <c r="DP104" t="str">
        <v>Morocco</v>
      </c>
      <c r="DQ104" t="str">
        <v>Mozambique</v>
      </c>
      <c r="DR104" t="str">
        <v>Namibia</v>
      </c>
      <c r="DS104" t="str">
        <v>Nauru</v>
      </c>
      <c r="DT104" t="str">
        <v>Nepal</v>
      </c>
      <c r="DU104" t="str">
        <v>New Zealand</v>
      </c>
      <c r="DV104" t="str">
        <v>Nicaragua</v>
      </c>
      <c r="DW104" t="str">
        <v>Niger</v>
      </c>
      <c r="DX104" t="str">
        <v>Nigeria</v>
      </c>
      <c r="DY104" t="str">
        <v>Non-EU</v>
      </c>
      <c r="DZ104" t="str">
        <v>North Korea</v>
      </c>
      <c r="EA104" t="str">
        <v>Norway</v>
      </c>
      <c r="EB104" t="str">
        <v>Oman</v>
      </c>
      <c r="EC104" t="str">
        <v>Pakistan</v>
      </c>
      <c r="ED104" t="str">
        <v>Palau</v>
      </c>
      <c r="EE104" t="str">
        <v>Palestine</v>
      </c>
      <c r="EF104" t="str">
        <v>Panama</v>
      </c>
      <c r="EG104" t="str">
        <v>Papua New Guinea</v>
      </c>
      <c r="EH104" t="str">
        <v>Paraguay</v>
      </c>
      <c r="EI104" t="str">
        <v>Peru</v>
      </c>
      <c r="EJ104" t="str">
        <v>Phillipines</v>
      </c>
      <c r="EK104" t="str">
        <v>Poland</v>
      </c>
      <c r="EL104" t="str">
        <v>Portugal</v>
      </c>
      <c r="EM104" t="str">
        <v>Qatar</v>
      </c>
      <c r="EN104" t="str">
        <v>Romania</v>
      </c>
      <c r="EO104" t="str">
        <v>Russia</v>
      </c>
      <c r="EP104" t="str">
        <v>Rwanda</v>
      </c>
      <c r="EQ104" t="str">
        <v>Samoa</v>
      </c>
      <c r="ER104" t="str">
        <v>San Marino</v>
      </c>
      <c r="ES104" t="str">
        <v>Sao Tome &amp; Principe</v>
      </c>
      <c r="ET104" t="str">
        <v>Saudi Arabia</v>
      </c>
      <c r="EU104" t="str">
        <v>Senegal</v>
      </c>
      <c r="EV104" t="str">
        <v>Serbia and Montenegro</v>
      </c>
      <c r="EW104" t="str">
        <v>Seychelles</v>
      </c>
      <c r="EX104" t="str">
        <v>Sierra Leone</v>
      </c>
      <c r="EY104" t="str">
        <v>Singapore</v>
      </c>
      <c r="EZ104" t="str">
        <v>Slovakia</v>
      </c>
      <c r="FA104" t="str">
        <v>Slovenia</v>
      </c>
      <c r="FB104" t="str">
        <v>Solomon Islands</v>
      </c>
      <c r="FC104" t="str">
        <v>Somalia</v>
      </c>
      <c r="FD104" t="str">
        <v>South Africa</v>
      </c>
      <c r="FE104" t="str">
        <v>South Korea</v>
      </c>
      <c r="FF104" t="str">
        <v>Spain</v>
      </c>
      <c r="FG104" t="str">
        <v>Sri Lanka</v>
      </c>
      <c r="FH104" t="str">
        <v>St. Kitts-Nevis</v>
      </c>
      <c r="FI104" t="str">
        <v>St. Lucia</v>
      </c>
      <c r="FJ104" t="str">
        <v>St. Vincent &amp;</v>
      </c>
      <c r="FK104" t="str">
        <v>Sudan</v>
      </c>
      <c r="FL104" t="str">
        <v>Suriname</v>
      </c>
      <c r="FM104" t="str">
        <v>Swaziland</v>
      </c>
      <c r="FN104" t="str">
        <v>Sweden</v>
      </c>
      <c r="FO104" t="str">
        <v>Switzerland</v>
      </c>
      <c r="FP104" t="str">
        <v>Syria</v>
      </c>
      <c r="FQ104" t="str">
        <v>Taiwan</v>
      </c>
      <c r="FR104" t="str">
        <v>Tajikistan</v>
      </c>
      <c r="FS104" t="str">
        <v>Tanzania</v>
      </c>
      <c r="FT104" t="str">
        <v>Thailand</v>
      </c>
      <c r="FU104" t="str">
        <v>The Grenadines</v>
      </c>
      <c r="FV104" t="str">
        <v>The Marshall Islands</v>
      </c>
      <c r="FW104" t="str">
        <v>The Netherlands</v>
      </c>
      <c r="FX104" t="str">
        <v>Togo</v>
      </c>
      <c r="FY104" t="str">
        <v>Tonga</v>
      </c>
      <c r="FZ104" t="str">
        <v>Trinidad &amp; Tobago</v>
      </c>
      <c r="GA104" t="str">
        <v>Tunisia</v>
      </c>
      <c r="GB104" t="str">
        <v>Turkey</v>
      </c>
      <c r="GC104" t="str">
        <v>Turkmenistan</v>
      </c>
      <c r="GD104" t="str">
        <v>Tuvalu</v>
      </c>
      <c r="GE104" t="str">
        <v>Uganda</v>
      </c>
      <c r="GF104" t="str">
        <v>Ukraine</v>
      </c>
      <c r="GG104" t="str">
        <v>United Arab. Emirates</v>
      </c>
      <c r="GH104" t="str">
        <v>United Kingdom</v>
      </c>
      <c r="GI104" t="str">
        <v>Uruguay</v>
      </c>
      <c r="GJ104" t="str">
        <v>USA</v>
      </c>
      <c r="GK104" t="str">
        <v>Uzbekistan</v>
      </c>
      <c r="GL104" t="str">
        <v>Vanuatu</v>
      </c>
      <c r="GM104" t="str">
        <v>Vatican</v>
      </c>
      <c r="GN104" t="str">
        <v>Venezuela</v>
      </c>
      <c r="GO104" t="str">
        <v>Vietnam</v>
      </c>
      <c r="GP104" t="str">
        <v>Yemen</v>
      </c>
      <c r="GQ104" t="str">
        <v>Zambia</v>
      </c>
      <c r="GR104" t="str">
        <v>Zimbabwe</v>
      </c>
    </row>
    <row r="105" spans="2:200" x14ac:dyDescent="0.25">
      <c r="B105" t="str" cm="1">
        <f t="array" ref="B105:GR105">TRANSPOSE(_xlfn._xlws.FILTER(AlleLande[Lande (Engelsk)],ISNUMBER(SEARCH('Product information'!J57,AlleLande[Lande (Engelsk)])),"Kan ikke findes"))</f>
        <v>Afghanistan</v>
      </c>
      <c r="C105" t="str">
        <v>Albania</v>
      </c>
      <c r="D105" t="str">
        <v>Algeria</v>
      </c>
      <c r="E105" t="str">
        <v>Andorra</v>
      </c>
      <c r="F105" t="str">
        <v>Angola</v>
      </c>
      <c r="G105" t="str">
        <v>Antigua &amp; Barbuda</v>
      </c>
      <c r="H105" t="str">
        <v>Argentina</v>
      </c>
      <c r="I105" t="str">
        <v>Armenia</v>
      </c>
      <c r="J105" t="str">
        <v>Australia</v>
      </c>
      <c r="K105" t="str">
        <v>Austria</v>
      </c>
      <c r="L105" t="str">
        <v>Azerbaijan</v>
      </c>
      <c r="M105" t="str">
        <v>Bahamas</v>
      </c>
      <c r="N105" t="str">
        <v>Bahrain</v>
      </c>
      <c r="O105" t="str">
        <v>Bangladesh</v>
      </c>
      <c r="P105" t="str">
        <v>Barbados</v>
      </c>
      <c r="Q105" t="str">
        <v>Belarus</v>
      </c>
      <c r="R105" t="str">
        <v>Belgium</v>
      </c>
      <c r="S105" t="str">
        <v>Belize</v>
      </c>
      <c r="T105" t="str">
        <v>Benin</v>
      </c>
      <c r="U105" t="str">
        <v>Bhutan</v>
      </c>
      <c r="V105" t="str">
        <v>Bolivia</v>
      </c>
      <c r="W105" t="str">
        <v>Bosnia and Herzegovina</v>
      </c>
      <c r="X105" t="str">
        <v>Botswana</v>
      </c>
      <c r="Y105" t="str">
        <v>Brazil</v>
      </c>
      <c r="Z105" t="str">
        <v>Brunei</v>
      </c>
      <c r="AA105" t="str">
        <v>Bulgaria</v>
      </c>
      <c r="AB105" t="str">
        <v>Burkina Faso</v>
      </c>
      <c r="AC105" t="str">
        <v>Burma (Myanmar)</v>
      </c>
      <c r="AD105" t="str">
        <v>Burundi</v>
      </c>
      <c r="AE105" t="str">
        <v>Cambodia</v>
      </c>
      <c r="AF105" t="str">
        <v>Cameroon</v>
      </c>
      <c r="AG105" t="str">
        <v>Canada</v>
      </c>
      <c r="AH105" t="str">
        <v>Cape Verde Islands</v>
      </c>
      <c r="AI105" t="str">
        <v>Central Africa</v>
      </c>
      <c r="AJ105" t="str">
        <v>Chad</v>
      </c>
      <c r="AK105" t="str">
        <v>Chile</v>
      </c>
      <c r="AL105" t="str">
        <v>China</v>
      </c>
      <c r="AM105" t="str">
        <v>Colombia</v>
      </c>
      <c r="AN105" t="str">
        <v>Comoros</v>
      </c>
      <c r="AO105" t="str">
        <v>Congo</v>
      </c>
      <c r="AP105" t="str">
        <v>Costa Rica</v>
      </c>
      <c r="AQ105" t="str">
        <v>Croatia</v>
      </c>
      <c r="AR105" t="str">
        <v>Cuba</v>
      </c>
      <c r="AS105" t="str">
        <v>Cyprus</v>
      </c>
      <c r="AT105" t="str">
        <v>Czech Republic</v>
      </c>
      <c r="AU105" t="str">
        <v>Darussalem</v>
      </c>
      <c r="AV105" t="str">
        <v>Democratic rep. Congo</v>
      </c>
      <c r="AW105" t="str">
        <v>Denmark</v>
      </c>
      <c r="AX105" t="str">
        <v>Djibouti</v>
      </c>
      <c r="AY105" t="str">
        <v>Dominica</v>
      </c>
      <c r="AZ105" t="str">
        <v>Dominican Republic</v>
      </c>
      <c r="BA105" t="str">
        <v>East Timor</v>
      </c>
      <c r="BB105" t="str">
        <v>Ecuador</v>
      </c>
      <c r="BC105" t="str">
        <v>Egypt</v>
      </c>
      <c r="BD105" t="str">
        <v>El Salvador</v>
      </c>
      <c r="BE105" t="str">
        <v>Equatorial Guinea</v>
      </c>
      <c r="BF105" t="str">
        <v>Eritrea</v>
      </c>
      <c r="BG105" t="str">
        <v>Estonia</v>
      </c>
      <c r="BH105" t="str">
        <v>Ethiopia</v>
      </c>
      <c r="BI105" t="str">
        <v>EU</v>
      </c>
      <c r="BJ105" t="str">
        <v>EU/Non-EU</v>
      </c>
      <c r="BK105" t="str">
        <v>Fiji</v>
      </c>
      <c r="BL105" t="str">
        <v>Finland</v>
      </c>
      <c r="BM105" t="str">
        <v>France</v>
      </c>
      <c r="BN105" t="str">
        <v>Gabon</v>
      </c>
      <c r="BO105" t="str">
        <v>Gambia</v>
      </c>
      <c r="BP105" t="str">
        <v>Georgia</v>
      </c>
      <c r="BQ105" t="str">
        <v>Germany</v>
      </c>
      <c r="BR105" t="str">
        <v>Ghana</v>
      </c>
      <c r="BS105" t="str">
        <v>Greece</v>
      </c>
      <c r="BT105" t="str">
        <v>Grenada</v>
      </c>
      <c r="BU105" t="str">
        <v>Guatemala</v>
      </c>
      <c r="BV105" t="str">
        <v>Guinea</v>
      </c>
      <c r="BW105" t="str">
        <v>Guinea-Bissau</v>
      </c>
      <c r="BX105" t="str">
        <v>Guyana</v>
      </c>
      <c r="BY105" t="str">
        <v>Haiti</v>
      </c>
      <c r="BZ105" t="str">
        <v>Honduras</v>
      </c>
      <c r="CA105" t="str">
        <v>Hungary</v>
      </c>
      <c r="CB105" t="str">
        <v>Iceland</v>
      </c>
      <c r="CC105" t="str">
        <v>India</v>
      </c>
      <c r="CD105" t="str">
        <v>Indonesia</v>
      </c>
      <c r="CE105" t="str">
        <v>Iran</v>
      </c>
      <c r="CF105" t="str">
        <v>Iraq</v>
      </c>
      <c r="CG105" t="str">
        <v>Ireland</v>
      </c>
      <c r="CH105" t="str">
        <v>Israel</v>
      </c>
      <c r="CI105" t="str">
        <v>Italy</v>
      </c>
      <c r="CJ105" t="str">
        <v>Ivory Coast</v>
      </c>
      <c r="CK105" t="str">
        <v>Jamaica</v>
      </c>
      <c r="CL105" t="str">
        <v>Japan</v>
      </c>
      <c r="CM105" t="str">
        <v>Jordan</v>
      </c>
      <c r="CN105" t="str">
        <v>Kazakhstan</v>
      </c>
      <c r="CO105" t="str">
        <v>Kenya</v>
      </c>
      <c r="CP105" t="str">
        <v>Kiribati</v>
      </c>
      <c r="CQ105" t="str">
        <v>Kuwait</v>
      </c>
      <c r="CR105" t="str">
        <v>Kyrgyzstan</v>
      </c>
      <c r="CS105" t="str">
        <v>Laos</v>
      </c>
      <c r="CT105" t="str">
        <v>Latvia</v>
      </c>
      <c r="CU105" t="str">
        <v>Lebanon</v>
      </c>
      <c r="CV105" t="str">
        <v>Lesotho</v>
      </c>
      <c r="CW105" t="str">
        <v>Liberia</v>
      </c>
      <c r="CX105" t="str">
        <v>Libya</v>
      </c>
      <c r="CY105" t="str">
        <v>Liechtenstein</v>
      </c>
      <c r="CZ105" t="str">
        <v>Lithuania</v>
      </c>
      <c r="DA105" t="str">
        <v>Luxembourg</v>
      </c>
      <c r="DB105" t="str">
        <v>Macedonia (FYROM)</v>
      </c>
      <c r="DC105" t="str">
        <v>Madagascar</v>
      </c>
      <c r="DD105" t="str">
        <v>Malawi</v>
      </c>
      <c r="DE105" t="str">
        <v>Malaysia</v>
      </c>
      <c r="DF105" t="str">
        <v>Maldives</v>
      </c>
      <c r="DG105" t="str">
        <v>Mali</v>
      </c>
      <c r="DH105" t="str">
        <v>Malta</v>
      </c>
      <c r="DI105" t="str">
        <v>Mauritania</v>
      </c>
      <c r="DJ105" t="str">
        <v>Mauritius</v>
      </c>
      <c r="DK105" t="str">
        <v>Mexico</v>
      </c>
      <c r="DL105" t="str">
        <v>Micronesia</v>
      </c>
      <c r="DM105" t="str">
        <v>Moldova</v>
      </c>
      <c r="DN105" t="str">
        <v>Monaco</v>
      </c>
      <c r="DO105" t="str">
        <v>Mongolia</v>
      </c>
      <c r="DP105" t="str">
        <v>Morocco</v>
      </c>
      <c r="DQ105" t="str">
        <v>Mozambique</v>
      </c>
      <c r="DR105" t="str">
        <v>Namibia</v>
      </c>
      <c r="DS105" t="str">
        <v>Nauru</v>
      </c>
      <c r="DT105" t="str">
        <v>Nepal</v>
      </c>
      <c r="DU105" t="str">
        <v>New Zealand</v>
      </c>
      <c r="DV105" t="str">
        <v>Nicaragua</v>
      </c>
      <c r="DW105" t="str">
        <v>Niger</v>
      </c>
      <c r="DX105" t="str">
        <v>Nigeria</v>
      </c>
      <c r="DY105" t="str">
        <v>Non-EU</v>
      </c>
      <c r="DZ105" t="str">
        <v>North Korea</v>
      </c>
      <c r="EA105" t="str">
        <v>Norway</v>
      </c>
      <c r="EB105" t="str">
        <v>Oman</v>
      </c>
      <c r="EC105" t="str">
        <v>Pakistan</v>
      </c>
      <c r="ED105" t="str">
        <v>Palau</v>
      </c>
      <c r="EE105" t="str">
        <v>Palestine</v>
      </c>
      <c r="EF105" t="str">
        <v>Panama</v>
      </c>
      <c r="EG105" t="str">
        <v>Papua New Guinea</v>
      </c>
      <c r="EH105" t="str">
        <v>Paraguay</v>
      </c>
      <c r="EI105" t="str">
        <v>Peru</v>
      </c>
      <c r="EJ105" t="str">
        <v>Phillipines</v>
      </c>
      <c r="EK105" t="str">
        <v>Poland</v>
      </c>
      <c r="EL105" t="str">
        <v>Portugal</v>
      </c>
      <c r="EM105" t="str">
        <v>Qatar</v>
      </c>
      <c r="EN105" t="str">
        <v>Romania</v>
      </c>
      <c r="EO105" t="str">
        <v>Russia</v>
      </c>
      <c r="EP105" t="str">
        <v>Rwanda</v>
      </c>
      <c r="EQ105" t="str">
        <v>Samoa</v>
      </c>
      <c r="ER105" t="str">
        <v>San Marino</v>
      </c>
      <c r="ES105" t="str">
        <v>Sao Tome &amp; Principe</v>
      </c>
      <c r="ET105" t="str">
        <v>Saudi Arabia</v>
      </c>
      <c r="EU105" t="str">
        <v>Senegal</v>
      </c>
      <c r="EV105" t="str">
        <v>Serbia and Montenegro</v>
      </c>
      <c r="EW105" t="str">
        <v>Seychelles</v>
      </c>
      <c r="EX105" t="str">
        <v>Sierra Leone</v>
      </c>
      <c r="EY105" t="str">
        <v>Singapore</v>
      </c>
      <c r="EZ105" t="str">
        <v>Slovakia</v>
      </c>
      <c r="FA105" t="str">
        <v>Slovenia</v>
      </c>
      <c r="FB105" t="str">
        <v>Solomon Islands</v>
      </c>
      <c r="FC105" t="str">
        <v>Somalia</v>
      </c>
      <c r="FD105" t="str">
        <v>South Africa</v>
      </c>
      <c r="FE105" t="str">
        <v>South Korea</v>
      </c>
      <c r="FF105" t="str">
        <v>Spain</v>
      </c>
      <c r="FG105" t="str">
        <v>Sri Lanka</v>
      </c>
      <c r="FH105" t="str">
        <v>St. Kitts-Nevis</v>
      </c>
      <c r="FI105" t="str">
        <v>St. Lucia</v>
      </c>
      <c r="FJ105" t="str">
        <v>St. Vincent &amp;</v>
      </c>
      <c r="FK105" t="str">
        <v>Sudan</v>
      </c>
      <c r="FL105" t="str">
        <v>Suriname</v>
      </c>
      <c r="FM105" t="str">
        <v>Swaziland</v>
      </c>
      <c r="FN105" t="str">
        <v>Sweden</v>
      </c>
      <c r="FO105" t="str">
        <v>Switzerland</v>
      </c>
      <c r="FP105" t="str">
        <v>Syria</v>
      </c>
      <c r="FQ105" t="str">
        <v>Taiwan</v>
      </c>
      <c r="FR105" t="str">
        <v>Tajikistan</v>
      </c>
      <c r="FS105" t="str">
        <v>Tanzania</v>
      </c>
      <c r="FT105" t="str">
        <v>Thailand</v>
      </c>
      <c r="FU105" t="str">
        <v>The Grenadines</v>
      </c>
      <c r="FV105" t="str">
        <v>The Marshall Islands</v>
      </c>
      <c r="FW105" t="str">
        <v>The Netherlands</v>
      </c>
      <c r="FX105" t="str">
        <v>Togo</v>
      </c>
      <c r="FY105" t="str">
        <v>Tonga</v>
      </c>
      <c r="FZ105" t="str">
        <v>Trinidad &amp; Tobago</v>
      </c>
      <c r="GA105" t="str">
        <v>Tunisia</v>
      </c>
      <c r="GB105" t="str">
        <v>Turkey</v>
      </c>
      <c r="GC105" t="str">
        <v>Turkmenistan</v>
      </c>
      <c r="GD105" t="str">
        <v>Tuvalu</v>
      </c>
      <c r="GE105" t="str">
        <v>Uganda</v>
      </c>
      <c r="GF105" t="str">
        <v>Ukraine</v>
      </c>
      <c r="GG105" t="str">
        <v>United Arab. Emirates</v>
      </c>
      <c r="GH105" t="str">
        <v>United Kingdom</v>
      </c>
      <c r="GI105" t="str">
        <v>Uruguay</v>
      </c>
      <c r="GJ105" t="str">
        <v>USA</v>
      </c>
      <c r="GK105" t="str">
        <v>Uzbekistan</v>
      </c>
      <c r="GL105" t="str">
        <v>Vanuatu</v>
      </c>
      <c r="GM105" t="str">
        <v>Vatican</v>
      </c>
      <c r="GN105" t="str">
        <v>Venezuela</v>
      </c>
      <c r="GO105" t="str">
        <v>Vietnam</v>
      </c>
      <c r="GP105" t="str">
        <v>Yemen</v>
      </c>
      <c r="GQ105" t="str">
        <v>Zambia</v>
      </c>
      <c r="GR105" t="str">
        <v>Zimbabwe</v>
      </c>
    </row>
    <row r="106" spans="2:200" x14ac:dyDescent="0.25">
      <c r="B106" t="str" cm="1">
        <f t="array" ref="B106:GR106">TRANSPOSE(_xlfn._xlws.FILTER(AlleLande[Lande (Engelsk)],ISNUMBER(SEARCH('Product information'!J58,AlleLande[Lande (Engelsk)])),"Kan ikke findes"))</f>
        <v>Afghanistan</v>
      </c>
      <c r="C106" t="str">
        <v>Albania</v>
      </c>
      <c r="D106" t="str">
        <v>Algeria</v>
      </c>
      <c r="E106" t="str">
        <v>Andorra</v>
      </c>
      <c r="F106" t="str">
        <v>Angola</v>
      </c>
      <c r="G106" t="str">
        <v>Antigua &amp; Barbuda</v>
      </c>
      <c r="H106" t="str">
        <v>Argentina</v>
      </c>
      <c r="I106" t="str">
        <v>Armenia</v>
      </c>
      <c r="J106" t="str">
        <v>Australia</v>
      </c>
      <c r="K106" t="str">
        <v>Austria</v>
      </c>
      <c r="L106" t="str">
        <v>Azerbaijan</v>
      </c>
      <c r="M106" t="str">
        <v>Bahamas</v>
      </c>
      <c r="N106" t="str">
        <v>Bahrain</v>
      </c>
      <c r="O106" t="str">
        <v>Bangladesh</v>
      </c>
      <c r="P106" t="str">
        <v>Barbados</v>
      </c>
      <c r="Q106" t="str">
        <v>Belarus</v>
      </c>
      <c r="R106" t="str">
        <v>Belgium</v>
      </c>
      <c r="S106" t="str">
        <v>Belize</v>
      </c>
      <c r="T106" t="str">
        <v>Benin</v>
      </c>
      <c r="U106" t="str">
        <v>Bhutan</v>
      </c>
      <c r="V106" t="str">
        <v>Bolivia</v>
      </c>
      <c r="W106" t="str">
        <v>Bosnia and Herzegovina</v>
      </c>
      <c r="X106" t="str">
        <v>Botswana</v>
      </c>
      <c r="Y106" t="str">
        <v>Brazil</v>
      </c>
      <c r="Z106" t="str">
        <v>Brunei</v>
      </c>
      <c r="AA106" t="str">
        <v>Bulgaria</v>
      </c>
      <c r="AB106" t="str">
        <v>Burkina Faso</v>
      </c>
      <c r="AC106" t="str">
        <v>Burma (Myanmar)</v>
      </c>
      <c r="AD106" t="str">
        <v>Burundi</v>
      </c>
      <c r="AE106" t="str">
        <v>Cambodia</v>
      </c>
      <c r="AF106" t="str">
        <v>Cameroon</v>
      </c>
      <c r="AG106" t="str">
        <v>Canada</v>
      </c>
      <c r="AH106" t="str">
        <v>Cape Verde Islands</v>
      </c>
      <c r="AI106" t="str">
        <v>Central Africa</v>
      </c>
      <c r="AJ106" t="str">
        <v>Chad</v>
      </c>
      <c r="AK106" t="str">
        <v>Chile</v>
      </c>
      <c r="AL106" t="str">
        <v>China</v>
      </c>
      <c r="AM106" t="str">
        <v>Colombia</v>
      </c>
      <c r="AN106" t="str">
        <v>Comoros</v>
      </c>
      <c r="AO106" t="str">
        <v>Congo</v>
      </c>
      <c r="AP106" t="str">
        <v>Costa Rica</v>
      </c>
      <c r="AQ106" t="str">
        <v>Croatia</v>
      </c>
      <c r="AR106" t="str">
        <v>Cuba</v>
      </c>
      <c r="AS106" t="str">
        <v>Cyprus</v>
      </c>
      <c r="AT106" t="str">
        <v>Czech Republic</v>
      </c>
      <c r="AU106" t="str">
        <v>Darussalem</v>
      </c>
      <c r="AV106" t="str">
        <v>Democratic rep. Congo</v>
      </c>
      <c r="AW106" t="str">
        <v>Denmark</v>
      </c>
      <c r="AX106" t="str">
        <v>Djibouti</v>
      </c>
      <c r="AY106" t="str">
        <v>Dominica</v>
      </c>
      <c r="AZ106" t="str">
        <v>Dominican Republic</v>
      </c>
      <c r="BA106" t="str">
        <v>East Timor</v>
      </c>
      <c r="BB106" t="str">
        <v>Ecuador</v>
      </c>
      <c r="BC106" t="str">
        <v>Egypt</v>
      </c>
      <c r="BD106" t="str">
        <v>El Salvador</v>
      </c>
      <c r="BE106" t="str">
        <v>Equatorial Guinea</v>
      </c>
      <c r="BF106" t="str">
        <v>Eritrea</v>
      </c>
      <c r="BG106" t="str">
        <v>Estonia</v>
      </c>
      <c r="BH106" t="str">
        <v>Ethiopia</v>
      </c>
      <c r="BI106" t="str">
        <v>EU</v>
      </c>
      <c r="BJ106" t="str">
        <v>EU/Non-EU</v>
      </c>
      <c r="BK106" t="str">
        <v>Fiji</v>
      </c>
      <c r="BL106" t="str">
        <v>Finland</v>
      </c>
      <c r="BM106" t="str">
        <v>France</v>
      </c>
      <c r="BN106" t="str">
        <v>Gabon</v>
      </c>
      <c r="BO106" t="str">
        <v>Gambia</v>
      </c>
      <c r="BP106" t="str">
        <v>Georgia</v>
      </c>
      <c r="BQ106" t="str">
        <v>Germany</v>
      </c>
      <c r="BR106" t="str">
        <v>Ghana</v>
      </c>
      <c r="BS106" t="str">
        <v>Greece</v>
      </c>
      <c r="BT106" t="str">
        <v>Grenada</v>
      </c>
      <c r="BU106" t="str">
        <v>Guatemala</v>
      </c>
      <c r="BV106" t="str">
        <v>Guinea</v>
      </c>
      <c r="BW106" t="str">
        <v>Guinea-Bissau</v>
      </c>
      <c r="BX106" t="str">
        <v>Guyana</v>
      </c>
      <c r="BY106" t="str">
        <v>Haiti</v>
      </c>
      <c r="BZ106" t="str">
        <v>Honduras</v>
      </c>
      <c r="CA106" t="str">
        <v>Hungary</v>
      </c>
      <c r="CB106" t="str">
        <v>Iceland</v>
      </c>
      <c r="CC106" t="str">
        <v>India</v>
      </c>
      <c r="CD106" t="str">
        <v>Indonesia</v>
      </c>
      <c r="CE106" t="str">
        <v>Iran</v>
      </c>
      <c r="CF106" t="str">
        <v>Iraq</v>
      </c>
      <c r="CG106" t="str">
        <v>Ireland</v>
      </c>
      <c r="CH106" t="str">
        <v>Israel</v>
      </c>
      <c r="CI106" t="str">
        <v>Italy</v>
      </c>
      <c r="CJ106" t="str">
        <v>Ivory Coast</v>
      </c>
      <c r="CK106" t="str">
        <v>Jamaica</v>
      </c>
      <c r="CL106" t="str">
        <v>Japan</v>
      </c>
      <c r="CM106" t="str">
        <v>Jordan</v>
      </c>
      <c r="CN106" t="str">
        <v>Kazakhstan</v>
      </c>
      <c r="CO106" t="str">
        <v>Kenya</v>
      </c>
      <c r="CP106" t="str">
        <v>Kiribati</v>
      </c>
      <c r="CQ106" t="str">
        <v>Kuwait</v>
      </c>
      <c r="CR106" t="str">
        <v>Kyrgyzstan</v>
      </c>
      <c r="CS106" t="str">
        <v>Laos</v>
      </c>
      <c r="CT106" t="str">
        <v>Latvia</v>
      </c>
      <c r="CU106" t="str">
        <v>Lebanon</v>
      </c>
      <c r="CV106" t="str">
        <v>Lesotho</v>
      </c>
      <c r="CW106" t="str">
        <v>Liberia</v>
      </c>
      <c r="CX106" t="str">
        <v>Libya</v>
      </c>
      <c r="CY106" t="str">
        <v>Liechtenstein</v>
      </c>
      <c r="CZ106" t="str">
        <v>Lithuania</v>
      </c>
      <c r="DA106" t="str">
        <v>Luxembourg</v>
      </c>
      <c r="DB106" t="str">
        <v>Macedonia (FYROM)</v>
      </c>
      <c r="DC106" t="str">
        <v>Madagascar</v>
      </c>
      <c r="DD106" t="str">
        <v>Malawi</v>
      </c>
      <c r="DE106" t="str">
        <v>Malaysia</v>
      </c>
      <c r="DF106" t="str">
        <v>Maldives</v>
      </c>
      <c r="DG106" t="str">
        <v>Mali</v>
      </c>
      <c r="DH106" t="str">
        <v>Malta</v>
      </c>
      <c r="DI106" t="str">
        <v>Mauritania</v>
      </c>
      <c r="DJ106" t="str">
        <v>Mauritius</v>
      </c>
      <c r="DK106" t="str">
        <v>Mexico</v>
      </c>
      <c r="DL106" t="str">
        <v>Micronesia</v>
      </c>
      <c r="DM106" t="str">
        <v>Moldova</v>
      </c>
      <c r="DN106" t="str">
        <v>Monaco</v>
      </c>
      <c r="DO106" t="str">
        <v>Mongolia</v>
      </c>
      <c r="DP106" t="str">
        <v>Morocco</v>
      </c>
      <c r="DQ106" t="str">
        <v>Mozambique</v>
      </c>
      <c r="DR106" t="str">
        <v>Namibia</v>
      </c>
      <c r="DS106" t="str">
        <v>Nauru</v>
      </c>
      <c r="DT106" t="str">
        <v>Nepal</v>
      </c>
      <c r="DU106" t="str">
        <v>New Zealand</v>
      </c>
      <c r="DV106" t="str">
        <v>Nicaragua</v>
      </c>
      <c r="DW106" t="str">
        <v>Niger</v>
      </c>
      <c r="DX106" t="str">
        <v>Nigeria</v>
      </c>
      <c r="DY106" t="str">
        <v>Non-EU</v>
      </c>
      <c r="DZ106" t="str">
        <v>North Korea</v>
      </c>
      <c r="EA106" t="str">
        <v>Norway</v>
      </c>
      <c r="EB106" t="str">
        <v>Oman</v>
      </c>
      <c r="EC106" t="str">
        <v>Pakistan</v>
      </c>
      <c r="ED106" t="str">
        <v>Palau</v>
      </c>
      <c r="EE106" t="str">
        <v>Palestine</v>
      </c>
      <c r="EF106" t="str">
        <v>Panama</v>
      </c>
      <c r="EG106" t="str">
        <v>Papua New Guinea</v>
      </c>
      <c r="EH106" t="str">
        <v>Paraguay</v>
      </c>
      <c r="EI106" t="str">
        <v>Peru</v>
      </c>
      <c r="EJ106" t="str">
        <v>Phillipines</v>
      </c>
      <c r="EK106" t="str">
        <v>Poland</v>
      </c>
      <c r="EL106" t="str">
        <v>Portugal</v>
      </c>
      <c r="EM106" t="str">
        <v>Qatar</v>
      </c>
      <c r="EN106" t="str">
        <v>Romania</v>
      </c>
      <c r="EO106" t="str">
        <v>Russia</v>
      </c>
      <c r="EP106" t="str">
        <v>Rwanda</v>
      </c>
      <c r="EQ106" t="str">
        <v>Samoa</v>
      </c>
      <c r="ER106" t="str">
        <v>San Marino</v>
      </c>
      <c r="ES106" t="str">
        <v>Sao Tome &amp; Principe</v>
      </c>
      <c r="ET106" t="str">
        <v>Saudi Arabia</v>
      </c>
      <c r="EU106" t="str">
        <v>Senegal</v>
      </c>
      <c r="EV106" t="str">
        <v>Serbia and Montenegro</v>
      </c>
      <c r="EW106" t="str">
        <v>Seychelles</v>
      </c>
      <c r="EX106" t="str">
        <v>Sierra Leone</v>
      </c>
      <c r="EY106" t="str">
        <v>Singapore</v>
      </c>
      <c r="EZ106" t="str">
        <v>Slovakia</v>
      </c>
      <c r="FA106" t="str">
        <v>Slovenia</v>
      </c>
      <c r="FB106" t="str">
        <v>Solomon Islands</v>
      </c>
      <c r="FC106" t="str">
        <v>Somalia</v>
      </c>
      <c r="FD106" t="str">
        <v>South Africa</v>
      </c>
      <c r="FE106" t="str">
        <v>South Korea</v>
      </c>
      <c r="FF106" t="str">
        <v>Spain</v>
      </c>
      <c r="FG106" t="str">
        <v>Sri Lanka</v>
      </c>
      <c r="FH106" t="str">
        <v>St. Kitts-Nevis</v>
      </c>
      <c r="FI106" t="str">
        <v>St. Lucia</v>
      </c>
      <c r="FJ106" t="str">
        <v>St. Vincent &amp;</v>
      </c>
      <c r="FK106" t="str">
        <v>Sudan</v>
      </c>
      <c r="FL106" t="str">
        <v>Suriname</v>
      </c>
      <c r="FM106" t="str">
        <v>Swaziland</v>
      </c>
      <c r="FN106" t="str">
        <v>Sweden</v>
      </c>
      <c r="FO106" t="str">
        <v>Switzerland</v>
      </c>
      <c r="FP106" t="str">
        <v>Syria</v>
      </c>
      <c r="FQ106" t="str">
        <v>Taiwan</v>
      </c>
      <c r="FR106" t="str">
        <v>Tajikistan</v>
      </c>
      <c r="FS106" t="str">
        <v>Tanzania</v>
      </c>
      <c r="FT106" t="str">
        <v>Thailand</v>
      </c>
      <c r="FU106" t="str">
        <v>The Grenadines</v>
      </c>
      <c r="FV106" t="str">
        <v>The Marshall Islands</v>
      </c>
      <c r="FW106" t="str">
        <v>The Netherlands</v>
      </c>
      <c r="FX106" t="str">
        <v>Togo</v>
      </c>
      <c r="FY106" t="str">
        <v>Tonga</v>
      </c>
      <c r="FZ106" t="str">
        <v>Trinidad &amp; Tobago</v>
      </c>
      <c r="GA106" t="str">
        <v>Tunisia</v>
      </c>
      <c r="GB106" t="str">
        <v>Turkey</v>
      </c>
      <c r="GC106" t="str">
        <v>Turkmenistan</v>
      </c>
      <c r="GD106" t="str">
        <v>Tuvalu</v>
      </c>
      <c r="GE106" t="str">
        <v>Uganda</v>
      </c>
      <c r="GF106" t="str">
        <v>Ukraine</v>
      </c>
      <c r="GG106" t="str">
        <v>United Arab. Emirates</v>
      </c>
      <c r="GH106" t="str">
        <v>United Kingdom</v>
      </c>
      <c r="GI106" t="str">
        <v>Uruguay</v>
      </c>
      <c r="GJ106" t="str">
        <v>USA</v>
      </c>
      <c r="GK106" t="str">
        <v>Uzbekistan</v>
      </c>
      <c r="GL106" t="str">
        <v>Vanuatu</v>
      </c>
      <c r="GM106" t="str">
        <v>Vatican</v>
      </c>
      <c r="GN106" t="str">
        <v>Venezuela</v>
      </c>
      <c r="GO106" t="str">
        <v>Vietnam</v>
      </c>
      <c r="GP106" t="str">
        <v>Yemen</v>
      </c>
      <c r="GQ106" t="str">
        <v>Zambia</v>
      </c>
      <c r="GR106" t="str">
        <v>Zimbabwe</v>
      </c>
    </row>
    <row r="107" spans="2:200" x14ac:dyDescent="0.25">
      <c r="B107" t="str" cm="1">
        <f t="array" ref="B107:GR107">TRANSPOSE(_xlfn._xlws.FILTER(AlleLande[Lande (Engelsk)],ISNUMBER(SEARCH('Product information'!J59,AlleLande[Lande (Engelsk)])),"Kan ikke findes"))</f>
        <v>Afghanistan</v>
      </c>
      <c r="C107" t="str">
        <v>Albania</v>
      </c>
      <c r="D107" t="str">
        <v>Algeria</v>
      </c>
      <c r="E107" t="str">
        <v>Andorra</v>
      </c>
      <c r="F107" t="str">
        <v>Angola</v>
      </c>
      <c r="G107" t="str">
        <v>Antigua &amp; Barbuda</v>
      </c>
      <c r="H107" t="str">
        <v>Argentina</v>
      </c>
      <c r="I107" t="str">
        <v>Armenia</v>
      </c>
      <c r="J107" t="str">
        <v>Australia</v>
      </c>
      <c r="K107" t="str">
        <v>Austria</v>
      </c>
      <c r="L107" t="str">
        <v>Azerbaijan</v>
      </c>
      <c r="M107" t="str">
        <v>Bahamas</v>
      </c>
      <c r="N107" t="str">
        <v>Bahrain</v>
      </c>
      <c r="O107" t="str">
        <v>Bangladesh</v>
      </c>
      <c r="P107" t="str">
        <v>Barbados</v>
      </c>
      <c r="Q107" t="str">
        <v>Belarus</v>
      </c>
      <c r="R107" t="str">
        <v>Belgium</v>
      </c>
      <c r="S107" t="str">
        <v>Belize</v>
      </c>
      <c r="T107" t="str">
        <v>Benin</v>
      </c>
      <c r="U107" t="str">
        <v>Bhutan</v>
      </c>
      <c r="V107" t="str">
        <v>Bolivia</v>
      </c>
      <c r="W107" t="str">
        <v>Bosnia and Herzegovina</v>
      </c>
      <c r="X107" t="str">
        <v>Botswana</v>
      </c>
      <c r="Y107" t="str">
        <v>Brazil</v>
      </c>
      <c r="Z107" t="str">
        <v>Brunei</v>
      </c>
      <c r="AA107" t="str">
        <v>Bulgaria</v>
      </c>
      <c r="AB107" t="str">
        <v>Burkina Faso</v>
      </c>
      <c r="AC107" t="str">
        <v>Burma (Myanmar)</v>
      </c>
      <c r="AD107" t="str">
        <v>Burundi</v>
      </c>
      <c r="AE107" t="str">
        <v>Cambodia</v>
      </c>
      <c r="AF107" t="str">
        <v>Cameroon</v>
      </c>
      <c r="AG107" t="str">
        <v>Canada</v>
      </c>
      <c r="AH107" t="str">
        <v>Cape Verde Islands</v>
      </c>
      <c r="AI107" t="str">
        <v>Central Africa</v>
      </c>
      <c r="AJ107" t="str">
        <v>Chad</v>
      </c>
      <c r="AK107" t="str">
        <v>Chile</v>
      </c>
      <c r="AL107" t="str">
        <v>China</v>
      </c>
      <c r="AM107" t="str">
        <v>Colombia</v>
      </c>
      <c r="AN107" t="str">
        <v>Comoros</v>
      </c>
      <c r="AO107" t="str">
        <v>Congo</v>
      </c>
      <c r="AP107" t="str">
        <v>Costa Rica</v>
      </c>
      <c r="AQ107" t="str">
        <v>Croatia</v>
      </c>
      <c r="AR107" t="str">
        <v>Cuba</v>
      </c>
      <c r="AS107" t="str">
        <v>Cyprus</v>
      </c>
      <c r="AT107" t="str">
        <v>Czech Republic</v>
      </c>
      <c r="AU107" t="str">
        <v>Darussalem</v>
      </c>
      <c r="AV107" t="str">
        <v>Democratic rep. Congo</v>
      </c>
      <c r="AW107" t="str">
        <v>Denmark</v>
      </c>
      <c r="AX107" t="str">
        <v>Djibouti</v>
      </c>
      <c r="AY107" t="str">
        <v>Dominica</v>
      </c>
      <c r="AZ107" t="str">
        <v>Dominican Republic</v>
      </c>
      <c r="BA107" t="str">
        <v>East Timor</v>
      </c>
      <c r="BB107" t="str">
        <v>Ecuador</v>
      </c>
      <c r="BC107" t="str">
        <v>Egypt</v>
      </c>
      <c r="BD107" t="str">
        <v>El Salvador</v>
      </c>
      <c r="BE107" t="str">
        <v>Equatorial Guinea</v>
      </c>
      <c r="BF107" t="str">
        <v>Eritrea</v>
      </c>
      <c r="BG107" t="str">
        <v>Estonia</v>
      </c>
      <c r="BH107" t="str">
        <v>Ethiopia</v>
      </c>
      <c r="BI107" t="str">
        <v>EU</v>
      </c>
      <c r="BJ107" t="str">
        <v>EU/Non-EU</v>
      </c>
      <c r="BK107" t="str">
        <v>Fiji</v>
      </c>
      <c r="BL107" t="str">
        <v>Finland</v>
      </c>
      <c r="BM107" t="str">
        <v>France</v>
      </c>
      <c r="BN107" t="str">
        <v>Gabon</v>
      </c>
      <c r="BO107" t="str">
        <v>Gambia</v>
      </c>
      <c r="BP107" t="str">
        <v>Georgia</v>
      </c>
      <c r="BQ107" t="str">
        <v>Germany</v>
      </c>
      <c r="BR107" t="str">
        <v>Ghana</v>
      </c>
      <c r="BS107" t="str">
        <v>Greece</v>
      </c>
      <c r="BT107" t="str">
        <v>Grenada</v>
      </c>
      <c r="BU107" t="str">
        <v>Guatemala</v>
      </c>
      <c r="BV107" t="str">
        <v>Guinea</v>
      </c>
      <c r="BW107" t="str">
        <v>Guinea-Bissau</v>
      </c>
      <c r="BX107" t="str">
        <v>Guyana</v>
      </c>
      <c r="BY107" t="str">
        <v>Haiti</v>
      </c>
      <c r="BZ107" t="str">
        <v>Honduras</v>
      </c>
      <c r="CA107" t="str">
        <v>Hungary</v>
      </c>
      <c r="CB107" t="str">
        <v>Iceland</v>
      </c>
      <c r="CC107" t="str">
        <v>India</v>
      </c>
      <c r="CD107" t="str">
        <v>Indonesia</v>
      </c>
      <c r="CE107" t="str">
        <v>Iran</v>
      </c>
      <c r="CF107" t="str">
        <v>Iraq</v>
      </c>
      <c r="CG107" t="str">
        <v>Ireland</v>
      </c>
      <c r="CH107" t="str">
        <v>Israel</v>
      </c>
      <c r="CI107" t="str">
        <v>Italy</v>
      </c>
      <c r="CJ107" t="str">
        <v>Ivory Coast</v>
      </c>
      <c r="CK107" t="str">
        <v>Jamaica</v>
      </c>
      <c r="CL107" t="str">
        <v>Japan</v>
      </c>
      <c r="CM107" t="str">
        <v>Jordan</v>
      </c>
      <c r="CN107" t="str">
        <v>Kazakhstan</v>
      </c>
      <c r="CO107" t="str">
        <v>Kenya</v>
      </c>
      <c r="CP107" t="str">
        <v>Kiribati</v>
      </c>
      <c r="CQ107" t="str">
        <v>Kuwait</v>
      </c>
      <c r="CR107" t="str">
        <v>Kyrgyzstan</v>
      </c>
      <c r="CS107" t="str">
        <v>Laos</v>
      </c>
      <c r="CT107" t="str">
        <v>Latvia</v>
      </c>
      <c r="CU107" t="str">
        <v>Lebanon</v>
      </c>
      <c r="CV107" t="str">
        <v>Lesotho</v>
      </c>
      <c r="CW107" t="str">
        <v>Liberia</v>
      </c>
      <c r="CX107" t="str">
        <v>Libya</v>
      </c>
      <c r="CY107" t="str">
        <v>Liechtenstein</v>
      </c>
      <c r="CZ107" t="str">
        <v>Lithuania</v>
      </c>
      <c r="DA107" t="str">
        <v>Luxembourg</v>
      </c>
      <c r="DB107" t="str">
        <v>Macedonia (FYROM)</v>
      </c>
      <c r="DC107" t="str">
        <v>Madagascar</v>
      </c>
      <c r="DD107" t="str">
        <v>Malawi</v>
      </c>
      <c r="DE107" t="str">
        <v>Malaysia</v>
      </c>
      <c r="DF107" t="str">
        <v>Maldives</v>
      </c>
      <c r="DG107" t="str">
        <v>Mali</v>
      </c>
      <c r="DH107" t="str">
        <v>Malta</v>
      </c>
      <c r="DI107" t="str">
        <v>Mauritania</v>
      </c>
      <c r="DJ107" t="str">
        <v>Mauritius</v>
      </c>
      <c r="DK107" t="str">
        <v>Mexico</v>
      </c>
      <c r="DL107" t="str">
        <v>Micronesia</v>
      </c>
      <c r="DM107" t="str">
        <v>Moldova</v>
      </c>
      <c r="DN107" t="str">
        <v>Monaco</v>
      </c>
      <c r="DO107" t="str">
        <v>Mongolia</v>
      </c>
      <c r="DP107" t="str">
        <v>Morocco</v>
      </c>
      <c r="DQ107" t="str">
        <v>Mozambique</v>
      </c>
      <c r="DR107" t="str">
        <v>Namibia</v>
      </c>
      <c r="DS107" t="str">
        <v>Nauru</v>
      </c>
      <c r="DT107" t="str">
        <v>Nepal</v>
      </c>
      <c r="DU107" t="str">
        <v>New Zealand</v>
      </c>
      <c r="DV107" t="str">
        <v>Nicaragua</v>
      </c>
      <c r="DW107" t="str">
        <v>Niger</v>
      </c>
      <c r="DX107" t="str">
        <v>Nigeria</v>
      </c>
      <c r="DY107" t="str">
        <v>Non-EU</v>
      </c>
      <c r="DZ107" t="str">
        <v>North Korea</v>
      </c>
      <c r="EA107" t="str">
        <v>Norway</v>
      </c>
      <c r="EB107" t="str">
        <v>Oman</v>
      </c>
      <c r="EC107" t="str">
        <v>Pakistan</v>
      </c>
      <c r="ED107" t="str">
        <v>Palau</v>
      </c>
      <c r="EE107" t="str">
        <v>Palestine</v>
      </c>
      <c r="EF107" t="str">
        <v>Panama</v>
      </c>
      <c r="EG107" t="str">
        <v>Papua New Guinea</v>
      </c>
      <c r="EH107" t="str">
        <v>Paraguay</v>
      </c>
      <c r="EI107" t="str">
        <v>Peru</v>
      </c>
      <c r="EJ107" t="str">
        <v>Phillipines</v>
      </c>
      <c r="EK107" t="str">
        <v>Poland</v>
      </c>
      <c r="EL107" t="str">
        <v>Portugal</v>
      </c>
      <c r="EM107" t="str">
        <v>Qatar</v>
      </c>
      <c r="EN107" t="str">
        <v>Romania</v>
      </c>
      <c r="EO107" t="str">
        <v>Russia</v>
      </c>
      <c r="EP107" t="str">
        <v>Rwanda</v>
      </c>
      <c r="EQ107" t="str">
        <v>Samoa</v>
      </c>
      <c r="ER107" t="str">
        <v>San Marino</v>
      </c>
      <c r="ES107" t="str">
        <v>Sao Tome &amp; Principe</v>
      </c>
      <c r="ET107" t="str">
        <v>Saudi Arabia</v>
      </c>
      <c r="EU107" t="str">
        <v>Senegal</v>
      </c>
      <c r="EV107" t="str">
        <v>Serbia and Montenegro</v>
      </c>
      <c r="EW107" t="str">
        <v>Seychelles</v>
      </c>
      <c r="EX107" t="str">
        <v>Sierra Leone</v>
      </c>
      <c r="EY107" t="str">
        <v>Singapore</v>
      </c>
      <c r="EZ107" t="str">
        <v>Slovakia</v>
      </c>
      <c r="FA107" t="str">
        <v>Slovenia</v>
      </c>
      <c r="FB107" t="str">
        <v>Solomon Islands</v>
      </c>
      <c r="FC107" t="str">
        <v>Somalia</v>
      </c>
      <c r="FD107" t="str">
        <v>South Africa</v>
      </c>
      <c r="FE107" t="str">
        <v>South Korea</v>
      </c>
      <c r="FF107" t="str">
        <v>Spain</v>
      </c>
      <c r="FG107" t="str">
        <v>Sri Lanka</v>
      </c>
      <c r="FH107" t="str">
        <v>St. Kitts-Nevis</v>
      </c>
      <c r="FI107" t="str">
        <v>St. Lucia</v>
      </c>
      <c r="FJ107" t="str">
        <v>St. Vincent &amp;</v>
      </c>
      <c r="FK107" t="str">
        <v>Sudan</v>
      </c>
      <c r="FL107" t="str">
        <v>Suriname</v>
      </c>
      <c r="FM107" t="str">
        <v>Swaziland</v>
      </c>
      <c r="FN107" t="str">
        <v>Sweden</v>
      </c>
      <c r="FO107" t="str">
        <v>Switzerland</v>
      </c>
      <c r="FP107" t="str">
        <v>Syria</v>
      </c>
      <c r="FQ107" t="str">
        <v>Taiwan</v>
      </c>
      <c r="FR107" t="str">
        <v>Tajikistan</v>
      </c>
      <c r="FS107" t="str">
        <v>Tanzania</v>
      </c>
      <c r="FT107" t="str">
        <v>Thailand</v>
      </c>
      <c r="FU107" t="str">
        <v>The Grenadines</v>
      </c>
      <c r="FV107" t="str">
        <v>The Marshall Islands</v>
      </c>
      <c r="FW107" t="str">
        <v>The Netherlands</v>
      </c>
      <c r="FX107" t="str">
        <v>Togo</v>
      </c>
      <c r="FY107" t="str">
        <v>Tonga</v>
      </c>
      <c r="FZ107" t="str">
        <v>Trinidad &amp; Tobago</v>
      </c>
      <c r="GA107" t="str">
        <v>Tunisia</v>
      </c>
      <c r="GB107" t="str">
        <v>Turkey</v>
      </c>
      <c r="GC107" t="str">
        <v>Turkmenistan</v>
      </c>
      <c r="GD107" t="str">
        <v>Tuvalu</v>
      </c>
      <c r="GE107" t="str">
        <v>Uganda</v>
      </c>
      <c r="GF107" t="str">
        <v>Ukraine</v>
      </c>
      <c r="GG107" t="str">
        <v>United Arab. Emirates</v>
      </c>
      <c r="GH107" t="str">
        <v>United Kingdom</v>
      </c>
      <c r="GI107" t="str">
        <v>Uruguay</v>
      </c>
      <c r="GJ107" t="str">
        <v>USA</v>
      </c>
      <c r="GK107" t="str">
        <v>Uzbekistan</v>
      </c>
      <c r="GL107" t="str">
        <v>Vanuatu</v>
      </c>
      <c r="GM107" t="str">
        <v>Vatican</v>
      </c>
      <c r="GN107" t="str">
        <v>Venezuela</v>
      </c>
      <c r="GO107" t="str">
        <v>Vietnam</v>
      </c>
      <c r="GP107" t="str">
        <v>Yemen</v>
      </c>
      <c r="GQ107" t="str">
        <v>Zambia</v>
      </c>
      <c r="GR107" t="str">
        <v>Zimbabwe</v>
      </c>
    </row>
    <row r="108" spans="2:200" x14ac:dyDescent="0.25">
      <c r="B108" t="str" cm="1">
        <f t="array" ref="B108:GR108">TRANSPOSE(_xlfn._xlws.FILTER(AlleLande[Lande (Engelsk)],ISNUMBER(SEARCH('Product information'!J60,AlleLande[Lande (Engelsk)])),"Kan ikke findes"))</f>
        <v>Afghanistan</v>
      </c>
      <c r="C108" t="str">
        <v>Albania</v>
      </c>
      <c r="D108" t="str">
        <v>Algeria</v>
      </c>
      <c r="E108" t="str">
        <v>Andorra</v>
      </c>
      <c r="F108" t="str">
        <v>Angola</v>
      </c>
      <c r="G108" t="str">
        <v>Antigua &amp; Barbuda</v>
      </c>
      <c r="H108" t="str">
        <v>Argentina</v>
      </c>
      <c r="I108" t="str">
        <v>Armenia</v>
      </c>
      <c r="J108" t="str">
        <v>Australia</v>
      </c>
      <c r="K108" t="str">
        <v>Austria</v>
      </c>
      <c r="L108" t="str">
        <v>Azerbaijan</v>
      </c>
      <c r="M108" t="str">
        <v>Bahamas</v>
      </c>
      <c r="N108" t="str">
        <v>Bahrain</v>
      </c>
      <c r="O108" t="str">
        <v>Bangladesh</v>
      </c>
      <c r="P108" t="str">
        <v>Barbados</v>
      </c>
      <c r="Q108" t="str">
        <v>Belarus</v>
      </c>
      <c r="R108" t="str">
        <v>Belgium</v>
      </c>
      <c r="S108" t="str">
        <v>Belize</v>
      </c>
      <c r="T108" t="str">
        <v>Benin</v>
      </c>
      <c r="U108" t="str">
        <v>Bhutan</v>
      </c>
      <c r="V108" t="str">
        <v>Bolivia</v>
      </c>
      <c r="W108" t="str">
        <v>Bosnia and Herzegovina</v>
      </c>
      <c r="X108" t="str">
        <v>Botswana</v>
      </c>
      <c r="Y108" t="str">
        <v>Brazil</v>
      </c>
      <c r="Z108" t="str">
        <v>Brunei</v>
      </c>
      <c r="AA108" t="str">
        <v>Bulgaria</v>
      </c>
      <c r="AB108" t="str">
        <v>Burkina Faso</v>
      </c>
      <c r="AC108" t="str">
        <v>Burma (Myanmar)</v>
      </c>
      <c r="AD108" t="str">
        <v>Burundi</v>
      </c>
      <c r="AE108" t="str">
        <v>Cambodia</v>
      </c>
      <c r="AF108" t="str">
        <v>Cameroon</v>
      </c>
      <c r="AG108" t="str">
        <v>Canada</v>
      </c>
      <c r="AH108" t="str">
        <v>Cape Verde Islands</v>
      </c>
      <c r="AI108" t="str">
        <v>Central Africa</v>
      </c>
      <c r="AJ108" t="str">
        <v>Chad</v>
      </c>
      <c r="AK108" t="str">
        <v>Chile</v>
      </c>
      <c r="AL108" t="str">
        <v>China</v>
      </c>
      <c r="AM108" t="str">
        <v>Colombia</v>
      </c>
      <c r="AN108" t="str">
        <v>Comoros</v>
      </c>
      <c r="AO108" t="str">
        <v>Congo</v>
      </c>
      <c r="AP108" t="str">
        <v>Costa Rica</v>
      </c>
      <c r="AQ108" t="str">
        <v>Croatia</v>
      </c>
      <c r="AR108" t="str">
        <v>Cuba</v>
      </c>
      <c r="AS108" t="str">
        <v>Cyprus</v>
      </c>
      <c r="AT108" t="str">
        <v>Czech Republic</v>
      </c>
      <c r="AU108" t="str">
        <v>Darussalem</v>
      </c>
      <c r="AV108" t="str">
        <v>Democratic rep. Congo</v>
      </c>
      <c r="AW108" t="str">
        <v>Denmark</v>
      </c>
      <c r="AX108" t="str">
        <v>Djibouti</v>
      </c>
      <c r="AY108" t="str">
        <v>Dominica</v>
      </c>
      <c r="AZ108" t="str">
        <v>Dominican Republic</v>
      </c>
      <c r="BA108" t="str">
        <v>East Timor</v>
      </c>
      <c r="BB108" t="str">
        <v>Ecuador</v>
      </c>
      <c r="BC108" t="str">
        <v>Egypt</v>
      </c>
      <c r="BD108" t="str">
        <v>El Salvador</v>
      </c>
      <c r="BE108" t="str">
        <v>Equatorial Guinea</v>
      </c>
      <c r="BF108" t="str">
        <v>Eritrea</v>
      </c>
      <c r="BG108" t="str">
        <v>Estonia</v>
      </c>
      <c r="BH108" t="str">
        <v>Ethiopia</v>
      </c>
      <c r="BI108" t="str">
        <v>EU</v>
      </c>
      <c r="BJ108" t="str">
        <v>EU/Non-EU</v>
      </c>
      <c r="BK108" t="str">
        <v>Fiji</v>
      </c>
      <c r="BL108" t="str">
        <v>Finland</v>
      </c>
      <c r="BM108" t="str">
        <v>France</v>
      </c>
      <c r="BN108" t="str">
        <v>Gabon</v>
      </c>
      <c r="BO108" t="str">
        <v>Gambia</v>
      </c>
      <c r="BP108" t="str">
        <v>Georgia</v>
      </c>
      <c r="BQ108" t="str">
        <v>Germany</v>
      </c>
      <c r="BR108" t="str">
        <v>Ghana</v>
      </c>
      <c r="BS108" t="str">
        <v>Greece</v>
      </c>
      <c r="BT108" t="str">
        <v>Grenada</v>
      </c>
      <c r="BU108" t="str">
        <v>Guatemala</v>
      </c>
      <c r="BV108" t="str">
        <v>Guinea</v>
      </c>
      <c r="BW108" t="str">
        <v>Guinea-Bissau</v>
      </c>
      <c r="BX108" t="str">
        <v>Guyana</v>
      </c>
      <c r="BY108" t="str">
        <v>Haiti</v>
      </c>
      <c r="BZ108" t="str">
        <v>Honduras</v>
      </c>
      <c r="CA108" t="str">
        <v>Hungary</v>
      </c>
      <c r="CB108" t="str">
        <v>Iceland</v>
      </c>
      <c r="CC108" t="str">
        <v>India</v>
      </c>
      <c r="CD108" t="str">
        <v>Indonesia</v>
      </c>
      <c r="CE108" t="str">
        <v>Iran</v>
      </c>
      <c r="CF108" t="str">
        <v>Iraq</v>
      </c>
      <c r="CG108" t="str">
        <v>Ireland</v>
      </c>
      <c r="CH108" t="str">
        <v>Israel</v>
      </c>
      <c r="CI108" t="str">
        <v>Italy</v>
      </c>
      <c r="CJ108" t="str">
        <v>Ivory Coast</v>
      </c>
      <c r="CK108" t="str">
        <v>Jamaica</v>
      </c>
      <c r="CL108" t="str">
        <v>Japan</v>
      </c>
      <c r="CM108" t="str">
        <v>Jordan</v>
      </c>
      <c r="CN108" t="str">
        <v>Kazakhstan</v>
      </c>
      <c r="CO108" t="str">
        <v>Kenya</v>
      </c>
      <c r="CP108" t="str">
        <v>Kiribati</v>
      </c>
      <c r="CQ108" t="str">
        <v>Kuwait</v>
      </c>
      <c r="CR108" t="str">
        <v>Kyrgyzstan</v>
      </c>
      <c r="CS108" t="str">
        <v>Laos</v>
      </c>
      <c r="CT108" t="str">
        <v>Latvia</v>
      </c>
      <c r="CU108" t="str">
        <v>Lebanon</v>
      </c>
      <c r="CV108" t="str">
        <v>Lesotho</v>
      </c>
      <c r="CW108" t="str">
        <v>Liberia</v>
      </c>
      <c r="CX108" t="str">
        <v>Libya</v>
      </c>
      <c r="CY108" t="str">
        <v>Liechtenstein</v>
      </c>
      <c r="CZ108" t="str">
        <v>Lithuania</v>
      </c>
      <c r="DA108" t="str">
        <v>Luxembourg</v>
      </c>
      <c r="DB108" t="str">
        <v>Macedonia (FYROM)</v>
      </c>
      <c r="DC108" t="str">
        <v>Madagascar</v>
      </c>
      <c r="DD108" t="str">
        <v>Malawi</v>
      </c>
      <c r="DE108" t="str">
        <v>Malaysia</v>
      </c>
      <c r="DF108" t="str">
        <v>Maldives</v>
      </c>
      <c r="DG108" t="str">
        <v>Mali</v>
      </c>
      <c r="DH108" t="str">
        <v>Malta</v>
      </c>
      <c r="DI108" t="str">
        <v>Mauritania</v>
      </c>
      <c r="DJ108" t="str">
        <v>Mauritius</v>
      </c>
      <c r="DK108" t="str">
        <v>Mexico</v>
      </c>
      <c r="DL108" t="str">
        <v>Micronesia</v>
      </c>
      <c r="DM108" t="str">
        <v>Moldova</v>
      </c>
      <c r="DN108" t="str">
        <v>Monaco</v>
      </c>
      <c r="DO108" t="str">
        <v>Mongolia</v>
      </c>
      <c r="DP108" t="str">
        <v>Morocco</v>
      </c>
      <c r="DQ108" t="str">
        <v>Mozambique</v>
      </c>
      <c r="DR108" t="str">
        <v>Namibia</v>
      </c>
      <c r="DS108" t="str">
        <v>Nauru</v>
      </c>
      <c r="DT108" t="str">
        <v>Nepal</v>
      </c>
      <c r="DU108" t="str">
        <v>New Zealand</v>
      </c>
      <c r="DV108" t="str">
        <v>Nicaragua</v>
      </c>
      <c r="DW108" t="str">
        <v>Niger</v>
      </c>
      <c r="DX108" t="str">
        <v>Nigeria</v>
      </c>
      <c r="DY108" t="str">
        <v>Non-EU</v>
      </c>
      <c r="DZ108" t="str">
        <v>North Korea</v>
      </c>
      <c r="EA108" t="str">
        <v>Norway</v>
      </c>
      <c r="EB108" t="str">
        <v>Oman</v>
      </c>
      <c r="EC108" t="str">
        <v>Pakistan</v>
      </c>
      <c r="ED108" t="str">
        <v>Palau</v>
      </c>
      <c r="EE108" t="str">
        <v>Palestine</v>
      </c>
      <c r="EF108" t="str">
        <v>Panama</v>
      </c>
      <c r="EG108" t="str">
        <v>Papua New Guinea</v>
      </c>
      <c r="EH108" t="str">
        <v>Paraguay</v>
      </c>
      <c r="EI108" t="str">
        <v>Peru</v>
      </c>
      <c r="EJ108" t="str">
        <v>Phillipines</v>
      </c>
      <c r="EK108" t="str">
        <v>Poland</v>
      </c>
      <c r="EL108" t="str">
        <v>Portugal</v>
      </c>
      <c r="EM108" t="str">
        <v>Qatar</v>
      </c>
      <c r="EN108" t="str">
        <v>Romania</v>
      </c>
      <c r="EO108" t="str">
        <v>Russia</v>
      </c>
      <c r="EP108" t="str">
        <v>Rwanda</v>
      </c>
      <c r="EQ108" t="str">
        <v>Samoa</v>
      </c>
      <c r="ER108" t="str">
        <v>San Marino</v>
      </c>
      <c r="ES108" t="str">
        <v>Sao Tome &amp; Principe</v>
      </c>
      <c r="ET108" t="str">
        <v>Saudi Arabia</v>
      </c>
      <c r="EU108" t="str">
        <v>Senegal</v>
      </c>
      <c r="EV108" t="str">
        <v>Serbia and Montenegro</v>
      </c>
      <c r="EW108" t="str">
        <v>Seychelles</v>
      </c>
      <c r="EX108" t="str">
        <v>Sierra Leone</v>
      </c>
      <c r="EY108" t="str">
        <v>Singapore</v>
      </c>
      <c r="EZ108" t="str">
        <v>Slovakia</v>
      </c>
      <c r="FA108" t="str">
        <v>Slovenia</v>
      </c>
      <c r="FB108" t="str">
        <v>Solomon Islands</v>
      </c>
      <c r="FC108" t="str">
        <v>Somalia</v>
      </c>
      <c r="FD108" t="str">
        <v>South Africa</v>
      </c>
      <c r="FE108" t="str">
        <v>South Korea</v>
      </c>
      <c r="FF108" t="str">
        <v>Spain</v>
      </c>
      <c r="FG108" t="str">
        <v>Sri Lanka</v>
      </c>
      <c r="FH108" t="str">
        <v>St. Kitts-Nevis</v>
      </c>
      <c r="FI108" t="str">
        <v>St. Lucia</v>
      </c>
      <c r="FJ108" t="str">
        <v>St. Vincent &amp;</v>
      </c>
      <c r="FK108" t="str">
        <v>Sudan</v>
      </c>
      <c r="FL108" t="str">
        <v>Suriname</v>
      </c>
      <c r="FM108" t="str">
        <v>Swaziland</v>
      </c>
      <c r="FN108" t="str">
        <v>Sweden</v>
      </c>
      <c r="FO108" t="str">
        <v>Switzerland</v>
      </c>
      <c r="FP108" t="str">
        <v>Syria</v>
      </c>
      <c r="FQ108" t="str">
        <v>Taiwan</v>
      </c>
      <c r="FR108" t="str">
        <v>Tajikistan</v>
      </c>
      <c r="FS108" t="str">
        <v>Tanzania</v>
      </c>
      <c r="FT108" t="str">
        <v>Thailand</v>
      </c>
      <c r="FU108" t="str">
        <v>The Grenadines</v>
      </c>
      <c r="FV108" t="str">
        <v>The Marshall Islands</v>
      </c>
      <c r="FW108" t="str">
        <v>The Netherlands</v>
      </c>
      <c r="FX108" t="str">
        <v>Togo</v>
      </c>
      <c r="FY108" t="str">
        <v>Tonga</v>
      </c>
      <c r="FZ108" t="str">
        <v>Trinidad &amp; Tobago</v>
      </c>
      <c r="GA108" t="str">
        <v>Tunisia</v>
      </c>
      <c r="GB108" t="str">
        <v>Turkey</v>
      </c>
      <c r="GC108" t="str">
        <v>Turkmenistan</v>
      </c>
      <c r="GD108" t="str">
        <v>Tuvalu</v>
      </c>
      <c r="GE108" t="str">
        <v>Uganda</v>
      </c>
      <c r="GF108" t="str">
        <v>Ukraine</v>
      </c>
      <c r="GG108" t="str">
        <v>United Arab. Emirates</v>
      </c>
      <c r="GH108" t="str">
        <v>United Kingdom</v>
      </c>
      <c r="GI108" t="str">
        <v>Uruguay</v>
      </c>
      <c r="GJ108" t="str">
        <v>USA</v>
      </c>
      <c r="GK108" t="str">
        <v>Uzbekistan</v>
      </c>
      <c r="GL108" t="str">
        <v>Vanuatu</v>
      </c>
      <c r="GM108" t="str">
        <v>Vatican</v>
      </c>
      <c r="GN108" t="str">
        <v>Venezuela</v>
      </c>
      <c r="GO108" t="str">
        <v>Vietnam</v>
      </c>
      <c r="GP108" t="str">
        <v>Yemen</v>
      </c>
      <c r="GQ108" t="str">
        <v>Zambia</v>
      </c>
      <c r="GR108" t="str">
        <v>Zimbabwe</v>
      </c>
    </row>
    <row r="109" spans="2:200" x14ac:dyDescent="0.25">
      <c r="B109" t="str" cm="1">
        <f t="array" ref="B109:GR109">TRANSPOSE(_xlfn._xlws.FILTER(AlleLande[Lande (Engelsk)],ISNUMBER(SEARCH('Product information'!J61,AlleLande[Lande (Engelsk)])),"Kan ikke findes"))</f>
        <v>Afghanistan</v>
      </c>
      <c r="C109" t="str">
        <v>Albania</v>
      </c>
      <c r="D109" t="str">
        <v>Algeria</v>
      </c>
      <c r="E109" t="str">
        <v>Andorra</v>
      </c>
      <c r="F109" t="str">
        <v>Angola</v>
      </c>
      <c r="G109" t="str">
        <v>Antigua &amp; Barbuda</v>
      </c>
      <c r="H109" t="str">
        <v>Argentina</v>
      </c>
      <c r="I109" t="str">
        <v>Armenia</v>
      </c>
      <c r="J109" t="str">
        <v>Australia</v>
      </c>
      <c r="K109" t="str">
        <v>Austria</v>
      </c>
      <c r="L109" t="str">
        <v>Azerbaijan</v>
      </c>
      <c r="M109" t="str">
        <v>Bahamas</v>
      </c>
      <c r="N109" t="str">
        <v>Bahrain</v>
      </c>
      <c r="O109" t="str">
        <v>Bangladesh</v>
      </c>
      <c r="P109" t="str">
        <v>Barbados</v>
      </c>
      <c r="Q109" t="str">
        <v>Belarus</v>
      </c>
      <c r="R109" t="str">
        <v>Belgium</v>
      </c>
      <c r="S109" t="str">
        <v>Belize</v>
      </c>
      <c r="T109" t="str">
        <v>Benin</v>
      </c>
      <c r="U109" t="str">
        <v>Bhutan</v>
      </c>
      <c r="V109" t="str">
        <v>Bolivia</v>
      </c>
      <c r="W109" t="str">
        <v>Bosnia and Herzegovina</v>
      </c>
      <c r="X109" t="str">
        <v>Botswana</v>
      </c>
      <c r="Y109" t="str">
        <v>Brazil</v>
      </c>
      <c r="Z109" t="str">
        <v>Brunei</v>
      </c>
      <c r="AA109" t="str">
        <v>Bulgaria</v>
      </c>
      <c r="AB109" t="str">
        <v>Burkina Faso</v>
      </c>
      <c r="AC109" t="str">
        <v>Burma (Myanmar)</v>
      </c>
      <c r="AD109" t="str">
        <v>Burundi</v>
      </c>
      <c r="AE109" t="str">
        <v>Cambodia</v>
      </c>
      <c r="AF109" t="str">
        <v>Cameroon</v>
      </c>
      <c r="AG109" t="str">
        <v>Canada</v>
      </c>
      <c r="AH109" t="str">
        <v>Cape Verde Islands</v>
      </c>
      <c r="AI109" t="str">
        <v>Central Africa</v>
      </c>
      <c r="AJ109" t="str">
        <v>Chad</v>
      </c>
      <c r="AK109" t="str">
        <v>Chile</v>
      </c>
      <c r="AL109" t="str">
        <v>China</v>
      </c>
      <c r="AM109" t="str">
        <v>Colombia</v>
      </c>
      <c r="AN109" t="str">
        <v>Comoros</v>
      </c>
      <c r="AO109" t="str">
        <v>Congo</v>
      </c>
      <c r="AP109" t="str">
        <v>Costa Rica</v>
      </c>
      <c r="AQ109" t="str">
        <v>Croatia</v>
      </c>
      <c r="AR109" t="str">
        <v>Cuba</v>
      </c>
      <c r="AS109" t="str">
        <v>Cyprus</v>
      </c>
      <c r="AT109" t="str">
        <v>Czech Republic</v>
      </c>
      <c r="AU109" t="str">
        <v>Darussalem</v>
      </c>
      <c r="AV109" t="str">
        <v>Democratic rep. Congo</v>
      </c>
      <c r="AW109" t="str">
        <v>Denmark</v>
      </c>
      <c r="AX109" t="str">
        <v>Djibouti</v>
      </c>
      <c r="AY109" t="str">
        <v>Dominica</v>
      </c>
      <c r="AZ109" t="str">
        <v>Dominican Republic</v>
      </c>
      <c r="BA109" t="str">
        <v>East Timor</v>
      </c>
      <c r="BB109" t="str">
        <v>Ecuador</v>
      </c>
      <c r="BC109" t="str">
        <v>Egypt</v>
      </c>
      <c r="BD109" t="str">
        <v>El Salvador</v>
      </c>
      <c r="BE109" t="str">
        <v>Equatorial Guinea</v>
      </c>
      <c r="BF109" t="str">
        <v>Eritrea</v>
      </c>
      <c r="BG109" t="str">
        <v>Estonia</v>
      </c>
      <c r="BH109" t="str">
        <v>Ethiopia</v>
      </c>
      <c r="BI109" t="str">
        <v>EU</v>
      </c>
      <c r="BJ109" t="str">
        <v>EU/Non-EU</v>
      </c>
      <c r="BK109" t="str">
        <v>Fiji</v>
      </c>
      <c r="BL109" t="str">
        <v>Finland</v>
      </c>
      <c r="BM109" t="str">
        <v>France</v>
      </c>
      <c r="BN109" t="str">
        <v>Gabon</v>
      </c>
      <c r="BO109" t="str">
        <v>Gambia</v>
      </c>
      <c r="BP109" t="str">
        <v>Georgia</v>
      </c>
      <c r="BQ109" t="str">
        <v>Germany</v>
      </c>
      <c r="BR109" t="str">
        <v>Ghana</v>
      </c>
      <c r="BS109" t="str">
        <v>Greece</v>
      </c>
      <c r="BT109" t="str">
        <v>Grenada</v>
      </c>
      <c r="BU109" t="str">
        <v>Guatemala</v>
      </c>
      <c r="BV109" t="str">
        <v>Guinea</v>
      </c>
      <c r="BW109" t="str">
        <v>Guinea-Bissau</v>
      </c>
      <c r="BX109" t="str">
        <v>Guyana</v>
      </c>
      <c r="BY109" t="str">
        <v>Haiti</v>
      </c>
      <c r="BZ109" t="str">
        <v>Honduras</v>
      </c>
      <c r="CA109" t="str">
        <v>Hungary</v>
      </c>
      <c r="CB109" t="str">
        <v>Iceland</v>
      </c>
      <c r="CC109" t="str">
        <v>India</v>
      </c>
      <c r="CD109" t="str">
        <v>Indonesia</v>
      </c>
      <c r="CE109" t="str">
        <v>Iran</v>
      </c>
      <c r="CF109" t="str">
        <v>Iraq</v>
      </c>
      <c r="CG109" t="str">
        <v>Ireland</v>
      </c>
      <c r="CH109" t="str">
        <v>Israel</v>
      </c>
      <c r="CI109" t="str">
        <v>Italy</v>
      </c>
      <c r="CJ109" t="str">
        <v>Ivory Coast</v>
      </c>
      <c r="CK109" t="str">
        <v>Jamaica</v>
      </c>
      <c r="CL109" t="str">
        <v>Japan</v>
      </c>
      <c r="CM109" t="str">
        <v>Jordan</v>
      </c>
      <c r="CN109" t="str">
        <v>Kazakhstan</v>
      </c>
      <c r="CO109" t="str">
        <v>Kenya</v>
      </c>
      <c r="CP109" t="str">
        <v>Kiribati</v>
      </c>
      <c r="CQ109" t="str">
        <v>Kuwait</v>
      </c>
      <c r="CR109" t="str">
        <v>Kyrgyzstan</v>
      </c>
      <c r="CS109" t="str">
        <v>Laos</v>
      </c>
      <c r="CT109" t="str">
        <v>Latvia</v>
      </c>
      <c r="CU109" t="str">
        <v>Lebanon</v>
      </c>
      <c r="CV109" t="str">
        <v>Lesotho</v>
      </c>
      <c r="CW109" t="str">
        <v>Liberia</v>
      </c>
      <c r="CX109" t="str">
        <v>Libya</v>
      </c>
      <c r="CY109" t="str">
        <v>Liechtenstein</v>
      </c>
      <c r="CZ109" t="str">
        <v>Lithuania</v>
      </c>
      <c r="DA109" t="str">
        <v>Luxembourg</v>
      </c>
      <c r="DB109" t="str">
        <v>Macedonia (FYROM)</v>
      </c>
      <c r="DC109" t="str">
        <v>Madagascar</v>
      </c>
      <c r="DD109" t="str">
        <v>Malawi</v>
      </c>
      <c r="DE109" t="str">
        <v>Malaysia</v>
      </c>
      <c r="DF109" t="str">
        <v>Maldives</v>
      </c>
      <c r="DG109" t="str">
        <v>Mali</v>
      </c>
      <c r="DH109" t="str">
        <v>Malta</v>
      </c>
      <c r="DI109" t="str">
        <v>Mauritania</v>
      </c>
      <c r="DJ109" t="str">
        <v>Mauritius</v>
      </c>
      <c r="DK109" t="str">
        <v>Mexico</v>
      </c>
      <c r="DL109" t="str">
        <v>Micronesia</v>
      </c>
      <c r="DM109" t="str">
        <v>Moldova</v>
      </c>
      <c r="DN109" t="str">
        <v>Monaco</v>
      </c>
      <c r="DO109" t="str">
        <v>Mongolia</v>
      </c>
      <c r="DP109" t="str">
        <v>Morocco</v>
      </c>
      <c r="DQ109" t="str">
        <v>Mozambique</v>
      </c>
      <c r="DR109" t="str">
        <v>Namibia</v>
      </c>
      <c r="DS109" t="str">
        <v>Nauru</v>
      </c>
      <c r="DT109" t="str">
        <v>Nepal</v>
      </c>
      <c r="DU109" t="str">
        <v>New Zealand</v>
      </c>
      <c r="DV109" t="str">
        <v>Nicaragua</v>
      </c>
      <c r="DW109" t="str">
        <v>Niger</v>
      </c>
      <c r="DX109" t="str">
        <v>Nigeria</v>
      </c>
      <c r="DY109" t="str">
        <v>Non-EU</v>
      </c>
      <c r="DZ109" t="str">
        <v>North Korea</v>
      </c>
      <c r="EA109" t="str">
        <v>Norway</v>
      </c>
      <c r="EB109" t="str">
        <v>Oman</v>
      </c>
      <c r="EC109" t="str">
        <v>Pakistan</v>
      </c>
      <c r="ED109" t="str">
        <v>Palau</v>
      </c>
      <c r="EE109" t="str">
        <v>Palestine</v>
      </c>
      <c r="EF109" t="str">
        <v>Panama</v>
      </c>
      <c r="EG109" t="str">
        <v>Papua New Guinea</v>
      </c>
      <c r="EH109" t="str">
        <v>Paraguay</v>
      </c>
      <c r="EI109" t="str">
        <v>Peru</v>
      </c>
      <c r="EJ109" t="str">
        <v>Phillipines</v>
      </c>
      <c r="EK109" t="str">
        <v>Poland</v>
      </c>
      <c r="EL109" t="str">
        <v>Portugal</v>
      </c>
      <c r="EM109" t="str">
        <v>Qatar</v>
      </c>
      <c r="EN109" t="str">
        <v>Romania</v>
      </c>
      <c r="EO109" t="str">
        <v>Russia</v>
      </c>
      <c r="EP109" t="str">
        <v>Rwanda</v>
      </c>
      <c r="EQ109" t="str">
        <v>Samoa</v>
      </c>
      <c r="ER109" t="str">
        <v>San Marino</v>
      </c>
      <c r="ES109" t="str">
        <v>Sao Tome &amp; Principe</v>
      </c>
      <c r="ET109" t="str">
        <v>Saudi Arabia</v>
      </c>
      <c r="EU109" t="str">
        <v>Senegal</v>
      </c>
      <c r="EV109" t="str">
        <v>Serbia and Montenegro</v>
      </c>
      <c r="EW109" t="str">
        <v>Seychelles</v>
      </c>
      <c r="EX109" t="str">
        <v>Sierra Leone</v>
      </c>
      <c r="EY109" t="str">
        <v>Singapore</v>
      </c>
      <c r="EZ109" t="str">
        <v>Slovakia</v>
      </c>
      <c r="FA109" t="str">
        <v>Slovenia</v>
      </c>
      <c r="FB109" t="str">
        <v>Solomon Islands</v>
      </c>
      <c r="FC109" t="str">
        <v>Somalia</v>
      </c>
      <c r="FD109" t="str">
        <v>South Africa</v>
      </c>
      <c r="FE109" t="str">
        <v>South Korea</v>
      </c>
      <c r="FF109" t="str">
        <v>Spain</v>
      </c>
      <c r="FG109" t="str">
        <v>Sri Lanka</v>
      </c>
      <c r="FH109" t="str">
        <v>St. Kitts-Nevis</v>
      </c>
      <c r="FI109" t="str">
        <v>St. Lucia</v>
      </c>
      <c r="FJ109" t="str">
        <v>St. Vincent &amp;</v>
      </c>
      <c r="FK109" t="str">
        <v>Sudan</v>
      </c>
      <c r="FL109" t="str">
        <v>Suriname</v>
      </c>
      <c r="FM109" t="str">
        <v>Swaziland</v>
      </c>
      <c r="FN109" t="str">
        <v>Sweden</v>
      </c>
      <c r="FO109" t="str">
        <v>Switzerland</v>
      </c>
      <c r="FP109" t="str">
        <v>Syria</v>
      </c>
      <c r="FQ109" t="str">
        <v>Taiwan</v>
      </c>
      <c r="FR109" t="str">
        <v>Tajikistan</v>
      </c>
      <c r="FS109" t="str">
        <v>Tanzania</v>
      </c>
      <c r="FT109" t="str">
        <v>Thailand</v>
      </c>
      <c r="FU109" t="str">
        <v>The Grenadines</v>
      </c>
      <c r="FV109" t="str">
        <v>The Marshall Islands</v>
      </c>
      <c r="FW109" t="str">
        <v>The Netherlands</v>
      </c>
      <c r="FX109" t="str">
        <v>Togo</v>
      </c>
      <c r="FY109" t="str">
        <v>Tonga</v>
      </c>
      <c r="FZ109" t="str">
        <v>Trinidad &amp; Tobago</v>
      </c>
      <c r="GA109" t="str">
        <v>Tunisia</v>
      </c>
      <c r="GB109" t="str">
        <v>Turkey</v>
      </c>
      <c r="GC109" t="str">
        <v>Turkmenistan</v>
      </c>
      <c r="GD109" t="str">
        <v>Tuvalu</v>
      </c>
      <c r="GE109" t="str">
        <v>Uganda</v>
      </c>
      <c r="GF109" t="str">
        <v>Ukraine</v>
      </c>
      <c r="GG109" t="str">
        <v>United Arab. Emirates</v>
      </c>
      <c r="GH109" t="str">
        <v>United Kingdom</v>
      </c>
      <c r="GI109" t="str">
        <v>Uruguay</v>
      </c>
      <c r="GJ109" t="str">
        <v>USA</v>
      </c>
      <c r="GK109" t="str">
        <v>Uzbekistan</v>
      </c>
      <c r="GL109" t="str">
        <v>Vanuatu</v>
      </c>
      <c r="GM109" t="str">
        <v>Vatican</v>
      </c>
      <c r="GN109" t="str">
        <v>Venezuela</v>
      </c>
      <c r="GO109" t="str">
        <v>Vietnam</v>
      </c>
      <c r="GP109" t="str">
        <v>Yemen</v>
      </c>
      <c r="GQ109" t="str">
        <v>Zambia</v>
      </c>
      <c r="GR109" t="str">
        <v>Zimbabwe</v>
      </c>
    </row>
    <row r="110" spans="2:200" x14ac:dyDescent="0.25">
      <c r="B110" t="str" cm="1">
        <f t="array" ref="B110:GR110">TRANSPOSE(_xlfn._xlws.FILTER(AlleLande[Lande (Engelsk)],ISNUMBER(SEARCH('Product information'!J62,AlleLande[Lande (Engelsk)])),"Kan ikke findes"))</f>
        <v>Afghanistan</v>
      </c>
      <c r="C110" t="str">
        <v>Albania</v>
      </c>
      <c r="D110" t="str">
        <v>Algeria</v>
      </c>
      <c r="E110" t="str">
        <v>Andorra</v>
      </c>
      <c r="F110" t="str">
        <v>Angola</v>
      </c>
      <c r="G110" t="str">
        <v>Antigua &amp; Barbuda</v>
      </c>
      <c r="H110" t="str">
        <v>Argentina</v>
      </c>
      <c r="I110" t="str">
        <v>Armenia</v>
      </c>
      <c r="J110" t="str">
        <v>Australia</v>
      </c>
      <c r="K110" t="str">
        <v>Austria</v>
      </c>
      <c r="L110" t="str">
        <v>Azerbaijan</v>
      </c>
      <c r="M110" t="str">
        <v>Bahamas</v>
      </c>
      <c r="N110" t="str">
        <v>Bahrain</v>
      </c>
      <c r="O110" t="str">
        <v>Bangladesh</v>
      </c>
      <c r="P110" t="str">
        <v>Barbados</v>
      </c>
      <c r="Q110" t="str">
        <v>Belarus</v>
      </c>
      <c r="R110" t="str">
        <v>Belgium</v>
      </c>
      <c r="S110" t="str">
        <v>Belize</v>
      </c>
      <c r="T110" t="str">
        <v>Benin</v>
      </c>
      <c r="U110" t="str">
        <v>Bhutan</v>
      </c>
      <c r="V110" t="str">
        <v>Bolivia</v>
      </c>
      <c r="W110" t="str">
        <v>Bosnia and Herzegovina</v>
      </c>
      <c r="X110" t="str">
        <v>Botswana</v>
      </c>
      <c r="Y110" t="str">
        <v>Brazil</v>
      </c>
      <c r="Z110" t="str">
        <v>Brunei</v>
      </c>
      <c r="AA110" t="str">
        <v>Bulgaria</v>
      </c>
      <c r="AB110" t="str">
        <v>Burkina Faso</v>
      </c>
      <c r="AC110" t="str">
        <v>Burma (Myanmar)</v>
      </c>
      <c r="AD110" t="str">
        <v>Burundi</v>
      </c>
      <c r="AE110" t="str">
        <v>Cambodia</v>
      </c>
      <c r="AF110" t="str">
        <v>Cameroon</v>
      </c>
      <c r="AG110" t="str">
        <v>Canada</v>
      </c>
      <c r="AH110" t="str">
        <v>Cape Verde Islands</v>
      </c>
      <c r="AI110" t="str">
        <v>Central Africa</v>
      </c>
      <c r="AJ110" t="str">
        <v>Chad</v>
      </c>
      <c r="AK110" t="str">
        <v>Chile</v>
      </c>
      <c r="AL110" t="str">
        <v>China</v>
      </c>
      <c r="AM110" t="str">
        <v>Colombia</v>
      </c>
      <c r="AN110" t="str">
        <v>Comoros</v>
      </c>
      <c r="AO110" t="str">
        <v>Congo</v>
      </c>
      <c r="AP110" t="str">
        <v>Costa Rica</v>
      </c>
      <c r="AQ110" t="str">
        <v>Croatia</v>
      </c>
      <c r="AR110" t="str">
        <v>Cuba</v>
      </c>
      <c r="AS110" t="str">
        <v>Cyprus</v>
      </c>
      <c r="AT110" t="str">
        <v>Czech Republic</v>
      </c>
      <c r="AU110" t="str">
        <v>Darussalem</v>
      </c>
      <c r="AV110" t="str">
        <v>Democratic rep. Congo</v>
      </c>
      <c r="AW110" t="str">
        <v>Denmark</v>
      </c>
      <c r="AX110" t="str">
        <v>Djibouti</v>
      </c>
      <c r="AY110" t="str">
        <v>Dominica</v>
      </c>
      <c r="AZ110" t="str">
        <v>Dominican Republic</v>
      </c>
      <c r="BA110" t="str">
        <v>East Timor</v>
      </c>
      <c r="BB110" t="str">
        <v>Ecuador</v>
      </c>
      <c r="BC110" t="str">
        <v>Egypt</v>
      </c>
      <c r="BD110" t="str">
        <v>El Salvador</v>
      </c>
      <c r="BE110" t="str">
        <v>Equatorial Guinea</v>
      </c>
      <c r="BF110" t="str">
        <v>Eritrea</v>
      </c>
      <c r="BG110" t="str">
        <v>Estonia</v>
      </c>
      <c r="BH110" t="str">
        <v>Ethiopia</v>
      </c>
      <c r="BI110" t="str">
        <v>EU</v>
      </c>
      <c r="BJ110" t="str">
        <v>EU/Non-EU</v>
      </c>
      <c r="BK110" t="str">
        <v>Fiji</v>
      </c>
      <c r="BL110" t="str">
        <v>Finland</v>
      </c>
      <c r="BM110" t="str">
        <v>France</v>
      </c>
      <c r="BN110" t="str">
        <v>Gabon</v>
      </c>
      <c r="BO110" t="str">
        <v>Gambia</v>
      </c>
      <c r="BP110" t="str">
        <v>Georgia</v>
      </c>
      <c r="BQ110" t="str">
        <v>Germany</v>
      </c>
      <c r="BR110" t="str">
        <v>Ghana</v>
      </c>
      <c r="BS110" t="str">
        <v>Greece</v>
      </c>
      <c r="BT110" t="str">
        <v>Grenada</v>
      </c>
      <c r="BU110" t="str">
        <v>Guatemala</v>
      </c>
      <c r="BV110" t="str">
        <v>Guinea</v>
      </c>
      <c r="BW110" t="str">
        <v>Guinea-Bissau</v>
      </c>
      <c r="BX110" t="str">
        <v>Guyana</v>
      </c>
      <c r="BY110" t="str">
        <v>Haiti</v>
      </c>
      <c r="BZ110" t="str">
        <v>Honduras</v>
      </c>
      <c r="CA110" t="str">
        <v>Hungary</v>
      </c>
      <c r="CB110" t="str">
        <v>Iceland</v>
      </c>
      <c r="CC110" t="str">
        <v>India</v>
      </c>
      <c r="CD110" t="str">
        <v>Indonesia</v>
      </c>
      <c r="CE110" t="str">
        <v>Iran</v>
      </c>
      <c r="CF110" t="str">
        <v>Iraq</v>
      </c>
      <c r="CG110" t="str">
        <v>Ireland</v>
      </c>
      <c r="CH110" t="str">
        <v>Israel</v>
      </c>
      <c r="CI110" t="str">
        <v>Italy</v>
      </c>
      <c r="CJ110" t="str">
        <v>Ivory Coast</v>
      </c>
      <c r="CK110" t="str">
        <v>Jamaica</v>
      </c>
      <c r="CL110" t="str">
        <v>Japan</v>
      </c>
      <c r="CM110" t="str">
        <v>Jordan</v>
      </c>
      <c r="CN110" t="str">
        <v>Kazakhstan</v>
      </c>
      <c r="CO110" t="str">
        <v>Kenya</v>
      </c>
      <c r="CP110" t="str">
        <v>Kiribati</v>
      </c>
      <c r="CQ110" t="str">
        <v>Kuwait</v>
      </c>
      <c r="CR110" t="str">
        <v>Kyrgyzstan</v>
      </c>
      <c r="CS110" t="str">
        <v>Laos</v>
      </c>
      <c r="CT110" t="str">
        <v>Latvia</v>
      </c>
      <c r="CU110" t="str">
        <v>Lebanon</v>
      </c>
      <c r="CV110" t="str">
        <v>Lesotho</v>
      </c>
      <c r="CW110" t="str">
        <v>Liberia</v>
      </c>
      <c r="CX110" t="str">
        <v>Libya</v>
      </c>
      <c r="CY110" t="str">
        <v>Liechtenstein</v>
      </c>
      <c r="CZ110" t="str">
        <v>Lithuania</v>
      </c>
      <c r="DA110" t="str">
        <v>Luxembourg</v>
      </c>
      <c r="DB110" t="str">
        <v>Macedonia (FYROM)</v>
      </c>
      <c r="DC110" t="str">
        <v>Madagascar</v>
      </c>
      <c r="DD110" t="str">
        <v>Malawi</v>
      </c>
      <c r="DE110" t="str">
        <v>Malaysia</v>
      </c>
      <c r="DF110" t="str">
        <v>Maldives</v>
      </c>
      <c r="DG110" t="str">
        <v>Mali</v>
      </c>
      <c r="DH110" t="str">
        <v>Malta</v>
      </c>
      <c r="DI110" t="str">
        <v>Mauritania</v>
      </c>
      <c r="DJ110" t="str">
        <v>Mauritius</v>
      </c>
      <c r="DK110" t="str">
        <v>Mexico</v>
      </c>
      <c r="DL110" t="str">
        <v>Micronesia</v>
      </c>
      <c r="DM110" t="str">
        <v>Moldova</v>
      </c>
      <c r="DN110" t="str">
        <v>Monaco</v>
      </c>
      <c r="DO110" t="str">
        <v>Mongolia</v>
      </c>
      <c r="DP110" t="str">
        <v>Morocco</v>
      </c>
      <c r="DQ110" t="str">
        <v>Mozambique</v>
      </c>
      <c r="DR110" t="str">
        <v>Namibia</v>
      </c>
      <c r="DS110" t="str">
        <v>Nauru</v>
      </c>
      <c r="DT110" t="str">
        <v>Nepal</v>
      </c>
      <c r="DU110" t="str">
        <v>New Zealand</v>
      </c>
      <c r="DV110" t="str">
        <v>Nicaragua</v>
      </c>
      <c r="DW110" t="str">
        <v>Niger</v>
      </c>
      <c r="DX110" t="str">
        <v>Nigeria</v>
      </c>
      <c r="DY110" t="str">
        <v>Non-EU</v>
      </c>
      <c r="DZ110" t="str">
        <v>North Korea</v>
      </c>
      <c r="EA110" t="str">
        <v>Norway</v>
      </c>
      <c r="EB110" t="str">
        <v>Oman</v>
      </c>
      <c r="EC110" t="str">
        <v>Pakistan</v>
      </c>
      <c r="ED110" t="str">
        <v>Palau</v>
      </c>
      <c r="EE110" t="str">
        <v>Palestine</v>
      </c>
      <c r="EF110" t="str">
        <v>Panama</v>
      </c>
      <c r="EG110" t="str">
        <v>Papua New Guinea</v>
      </c>
      <c r="EH110" t="str">
        <v>Paraguay</v>
      </c>
      <c r="EI110" t="str">
        <v>Peru</v>
      </c>
      <c r="EJ110" t="str">
        <v>Phillipines</v>
      </c>
      <c r="EK110" t="str">
        <v>Poland</v>
      </c>
      <c r="EL110" t="str">
        <v>Portugal</v>
      </c>
      <c r="EM110" t="str">
        <v>Qatar</v>
      </c>
      <c r="EN110" t="str">
        <v>Romania</v>
      </c>
      <c r="EO110" t="str">
        <v>Russia</v>
      </c>
      <c r="EP110" t="str">
        <v>Rwanda</v>
      </c>
      <c r="EQ110" t="str">
        <v>Samoa</v>
      </c>
      <c r="ER110" t="str">
        <v>San Marino</v>
      </c>
      <c r="ES110" t="str">
        <v>Sao Tome &amp; Principe</v>
      </c>
      <c r="ET110" t="str">
        <v>Saudi Arabia</v>
      </c>
      <c r="EU110" t="str">
        <v>Senegal</v>
      </c>
      <c r="EV110" t="str">
        <v>Serbia and Montenegro</v>
      </c>
      <c r="EW110" t="str">
        <v>Seychelles</v>
      </c>
      <c r="EX110" t="str">
        <v>Sierra Leone</v>
      </c>
      <c r="EY110" t="str">
        <v>Singapore</v>
      </c>
      <c r="EZ110" t="str">
        <v>Slovakia</v>
      </c>
      <c r="FA110" t="str">
        <v>Slovenia</v>
      </c>
      <c r="FB110" t="str">
        <v>Solomon Islands</v>
      </c>
      <c r="FC110" t="str">
        <v>Somalia</v>
      </c>
      <c r="FD110" t="str">
        <v>South Africa</v>
      </c>
      <c r="FE110" t="str">
        <v>South Korea</v>
      </c>
      <c r="FF110" t="str">
        <v>Spain</v>
      </c>
      <c r="FG110" t="str">
        <v>Sri Lanka</v>
      </c>
      <c r="FH110" t="str">
        <v>St. Kitts-Nevis</v>
      </c>
      <c r="FI110" t="str">
        <v>St. Lucia</v>
      </c>
      <c r="FJ110" t="str">
        <v>St. Vincent &amp;</v>
      </c>
      <c r="FK110" t="str">
        <v>Sudan</v>
      </c>
      <c r="FL110" t="str">
        <v>Suriname</v>
      </c>
      <c r="FM110" t="str">
        <v>Swaziland</v>
      </c>
      <c r="FN110" t="str">
        <v>Sweden</v>
      </c>
      <c r="FO110" t="str">
        <v>Switzerland</v>
      </c>
      <c r="FP110" t="str">
        <v>Syria</v>
      </c>
      <c r="FQ110" t="str">
        <v>Taiwan</v>
      </c>
      <c r="FR110" t="str">
        <v>Tajikistan</v>
      </c>
      <c r="FS110" t="str">
        <v>Tanzania</v>
      </c>
      <c r="FT110" t="str">
        <v>Thailand</v>
      </c>
      <c r="FU110" t="str">
        <v>The Grenadines</v>
      </c>
      <c r="FV110" t="str">
        <v>The Marshall Islands</v>
      </c>
      <c r="FW110" t="str">
        <v>The Netherlands</v>
      </c>
      <c r="FX110" t="str">
        <v>Togo</v>
      </c>
      <c r="FY110" t="str">
        <v>Tonga</v>
      </c>
      <c r="FZ110" t="str">
        <v>Trinidad &amp; Tobago</v>
      </c>
      <c r="GA110" t="str">
        <v>Tunisia</v>
      </c>
      <c r="GB110" t="str">
        <v>Turkey</v>
      </c>
      <c r="GC110" t="str">
        <v>Turkmenistan</v>
      </c>
      <c r="GD110" t="str">
        <v>Tuvalu</v>
      </c>
      <c r="GE110" t="str">
        <v>Uganda</v>
      </c>
      <c r="GF110" t="str">
        <v>Ukraine</v>
      </c>
      <c r="GG110" t="str">
        <v>United Arab. Emirates</v>
      </c>
      <c r="GH110" t="str">
        <v>United Kingdom</v>
      </c>
      <c r="GI110" t="str">
        <v>Uruguay</v>
      </c>
      <c r="GJ110" t="str">
        <v>USA</v>
      </c>
      <c r="GK110" t="str">
        <v>Uzbekistan</v>
      </c>
      <c r="GL110" t="str">
        <v>Vanuatu</v>
      </c>
      <c r="GM110" t="str">
        <v>Vatican</v>
      </c>
      <c r="GN110" t="str">
        <v>Venezuela</v>
      </c>
      <c r="GO110" t="str">
        <v>Vietnam</v>
      </c>
      <c r="GP110" t="str">
        <v>Yemen</v>
      </c>
      <c r="GQ110" t="str">
        <v>Zambia</v>
      </c>
      <c r="GR110" t="str">
        <v>Zimbabwe</v>
      </c>
    </row>
    <row r="111" spans="2:200" x14ac:dyDescent="0.25">
      <c r="B111" t="str" cm="1">
        <f t="array" ref="B111:GR111">TRANSPOSE(_xlfn._xlws.FILTER(AlleLande[Lande (Engelsk)],ISNUMBER(SEARCH('Product information'!J63,AlleLande[Lande (Engelsk)])),"Kan ikke findes"))</f>
        <v>Afghanistan</v>
      </c>
      <c r="C111" t="str">
        <v>Albania</v>
      </c>
      <c r="D111" t="str">
        <v>Algeria</v>
      </c>
      <c r="E111" t="str">
        <v>Andorra</v>
      </c>
      <c r="F111" t="str">
        <v>Angola</v>
      </c>
      <c r="G111" t="str">
        <v>Antigua &amp; Barbuda</v>
      </c>
      <c r="H111" t="str">
        <v>Argentina</v>
      </c>
      <c r="I111" t="str">
        <v>Armenia</v>
      </c>
      <c r="J111" t="str">
        <v>Australia</v>
      </c>
      <c r="K111" t="str">
        <v>Austria</v>
      </c>
      <c r="L111" t="str">
        <v>Azerbaijan</v>
      </c>
      <c r="M111" t="str">
        <v>Bahamas</v>
      </c>
      <c r="N111" t="str">
        <v>Bahrain</v>
      </c>
      <c r="O111" t="str">
        <v>Bangladesh</v>
      </c>
      <c r="P111" t="str">
        <v>Barbados</v>
      </c>
      <c r="Q111" t="str">
        <v>Belarus</v>
      </c>
      <c r="R111" t="str">
        <v>Belgium</v>
      </c>
      <c r="S111" t="str">
        <v>Belize</v>
      </c>
      <c r="T111" t="str">
        <v>Benin</v>
      </c>
      <c r="U111" t="str">
        <v>Bhutan</v>
      </c>
      <c r="V111" t="str">
        <v>Bolivia</v>
      </c>
      <c r="W111" t="str">
        <v>Bosnia and Herzegovina</v>
      </c>
      <c r="X111" t="str">
        <v>Botswana</v>
      </c>
      <c r="Y111" t="str">
        <v>Brazil</v>
      </c>
      <c r="Z111" t="str">
        <v>Brunei</v>
      </c>
      <c r="AA111" t="str">
        <v>Bulgaria</v>
      </c>
      <c r="AB111" t="str">
        <v>Burkina Faso</v>
      </c>
      <c r="AC111" t="str">
        <v>Burma (Myanmar)</v>
      </c>
      <c r="AD111" t="str">
        <v>Burundi</v>
      </c>
      <c r="AE111" t="str">
        <v>Cambodia</v>
      </c>
      <c r="AF111" t="str">
        <v>Cameroon</v>
      </c>
      <c r="AG111" t="str">
        <v>Canada</v>
      </c>
      <c r="AH111" t="str">
        <v>Cape Verde Islands</v>
      </c>
      <c r="AI111" t="str">
        <v>Central Africa</v>
      </c>
      <c r="AJ111" t="str">
        <v>Chad</v>
      </c>
      <c r="AK111" t="str">
        <v>Chile</v>
      </c>
      <c r="AL111" t="str">
        <v>China</v>
      </c>
      <c r="AM111" t="str">
        <v>Colombia</v>
      </c>
      <c r="AN111" t="str">
        <v>Comoros</v>
      </c>
      <c r="AO111" t="str">
        <v>Congo</v>
      </c>
      <c r="AP111" t="str">
        <v>Costa Rica</v>
      </c>
      <c r="AQ111" t="str">
        <v>Croatia</v>
      </c>
      <c r="AR111" t="str">
        <v>Cuba</v>
      </c>
      <c r="AS111" t="str">
        <v>Cyprus</v>
      </c>
      <c r="AT111" t="str">
        <v>Czech Republic</v>
      </c>
      <c r="AU111" t="str">
        <v>Darussalem</v>
      </c>
      <c r="AV111" t="str">
        <v>Democratic rep. Congo</v>
      </c>
      <c r="AW111" t="str">
        <v>Denmark</v>
      </c>
      <c r="AX111" t="str">
        <v>Djibouti</v>
      </c>
      <c r="AY111" t="str">
        <v>Dominica</v>
      </c>
      <c r="AZ111" t="str">
        <v>Dominican Republic</v>
      </c>
      <c r="BA111" t="str">
        <v>East Timor</v>
      </c>
      <c r="BB111" t="str">
        <v>Ecuador</v>
      </c>
      <c r="BC111" t="str">
        <v>Egypt</v>
      </c>
      <c r="BD111" t="str">
        <v>El Salvador</v>
      </c>
      <c r="BE111" t="str">
        <v>Equatorial Guinea</v>
      </c>
      <c r="BF111" t="str">
        <v>Eritrea</v>
      </c>
      <c r="BG111" t="str">
        <v>Estonia</v>
      </c>
      <c r="BH111" t="str">
        <v>Ethiopia</v>
      </c>
      <c r="BI111" t="str">
        <v>EU</v>
      </c>
      <c r="BJ111" t="str">
        <v>EU/Non-EU</v>
      </c>
      <c r="BK111" t="str">
        <v>Fiji</v>
      </c>
      <c r="BL111" t="str">
        <v>Finland</v>
      </c>
      <c r="BM111" t="str">
        <v>France</v>
      </c>
      <c r="BN111" t="str">
        <v>Gabon</v>
      </c>
      <c r="BO111" t="str">
        <v>Gambia</v>
      </c>
      <c r="BP111" t="str">
        <v>Georgia</v>
      </c>
      <c r="BQ111" t="str">
        <v>Germany</v>
      </c>
      <c r="BR111" t="str">
        <v>Ghana</v>
      </c>
      <c r="BS111" t="str">
        <v>Greece</v>
      </c>
      <c r="BT111" t="str">
        <v>Grenada</v>
      </c>
      <c r="BU111" t="str">
        <v>Guatemala</v>
      </c>
      <c r="BV111" t="str">
        <v>Guinea</v>
      </c>
      <c r="BW111" t="str">
        <v>Guinea-Bissau</v>
      </c>
      <c r="BX111" t="str">
        <v>Guyana</v>
      </c>
      <c r="BY111" t="str">
        <v>Haiti</v>
      </c>
      <c r="BZ111" t="str">
        <v>Honduras</v>
      </c>
      <c r="CA111" t="str">
        <v>Hungary</v>
      </c>
      <c r="CB111" t="str">
        <v>Iceland</v>
      </c>
      <c r="CC111" t="str">
        <v>India</v>
      </c>
      <c r="CD111" t="str">
        <v>Indonesia</v>
      </c>
      <c r="CE111" t="str">
        <v>Iran</v>
      </c>
      <c r="CF111" t="str">
        <v>Iraq</v>
      </c>
      <c r="CG111" t="str">
        <v>Ireland</v>
      </c>
      <c r="CH111" t="str">
        <v>Israel</v>
      </c>
      <c r="CI111" t="str">
        <v>Italy</v>
      </c>
      <c r="CJ111" t="str">
        <v>Ivory Coast</v>
      </c>
      <c r="CK111" t="str">
        <v>Jamaica</v>
      </c>
      <c r="CL111" t="str">
        <v>Japan</v>
      </c>
      <c r="CM111" t="str">
        <v>Jordan</v>
      </c>
      <c r="CN111" t="str">
        <v>Kazakhstan</v>
      </c>
      <c r="CO111" t="str">
        <v>Kenya</v>
      </c>
      <c r="CP111" t="str">
        <v>Kiribati</v>
      </c>
      <c r="CQ111" t="str">
        <v>Kuwait</v>
      </c>
      <c r="CR111" t="str">
        <v>Kyrgyzstan</v>
      </c>
      <c r="CS111" t="str">
        <v>Laos</v>
      </c>
      <c r="CT111" t="str">
        <v>Latvia</v>
      </c>
      <c r="CU111" t="str">
        <v>Lebanon</v>
      </c>
      <c r="CV111" t="str">
        <v>Lesotho</v>
      </c>
      <c r="CW111" t="str">
        <v>Liberia</v>
      </c>
      <c r="CX111" t="str">
        <v>Libya</v>
      </c>
      <c r="CY111" t="str">
        <v>Liechtenstein</v>
      </c>
      <c r="CZ111" t="str">
        <v>Lithuania</v>
      </c>
      <c r="DA111" t="str">
        <v>Luxembourg</v>
      </c>
      <c r="DB111" t="str">
        <v>Macedonia (FYROM)</v>
      </c>
      <c r="DC111" t="str">
        <v>Madagascar</v>
      </c>
      <c r="DD111" t="str">
        <v>Malawi</v>
      </c>
      <c r="DE111" t="str">
        <v>Malaysia</v>
      </c>
      <c r="DF111" t="str">
        <v>Maldives</v>
      </c>
      <c r="DG111" t="str">
        <v>Mali</v>
      </c>
      <c r="DH111" t="str">
        <v>Malta</v>
      </c>
      <c r="DI111" t="str">
        <v>Mauritania</v>
      </c>
      <c r="DJ111" t="str">
        <v>Mauritius</v>
      </c>
      <c r="DK111" t="str">
        <v>Mexico</v>
      </c>
      <c r="DL111" t="str">
        <v>Micronesia</v>
      </c>
      <c r="DM111" t="str">
        <v>Moldova</v>
      </c>
      <c r="DN111" t="str">
        <v>Monaco</v>
      </c>
      <c r="DO111" t="str">
        <v>Mongolia</v>
      </c>
      <c r="DP111" t="str">
        <v>Morocco</v>
      </c>
      <c r="DQ111" t="str">
        <v>Mozambique</v>
      </c>
      <c r="DR111" t="str">
        <v>Namibia</v>
      </c>
      <c r="DS111" t="str">
        <v>Nauru</v>
      </c>
      <c r="DT111" t="str">
        <v>Nepal</v>
      </c>
      <c r="DU111" t="str">
        <v>New Zealand</v>
      </c>
      <c r="DV111" t="str">
        <v>Nicaragua</v>
      </c>
      <c r="DW111" t="str">
        <v>Niger</v>
      </c>
      <c r="DX111" t="str">
        <v>Nigeria</v>
      </c>
      <c r="DY111" t="str">
        <v>Non-EU</v>
      </c>
      <c r="DZ111" t="str">
        <v>North Korea</v>
      </c>
      <c r="EA111" t="str">
        <v>Norway</v>
      </c>
      <c r="EB111" t="str">
        <v>Oman</v>
      </c>
      <c r="EC111" t="str">
        <v>Pakistan</v>
      </c>
      <c r="ED111" t="str">
        <v>Palau</v>
      </c>
      <c r="EE111" t="str">
        <v>Palestine</v>
      </c>
      <c r="EF111" t="str">
        <v>Panama</v>
      </c>
      <c r="EG111" t="str">
        <v>Papua New Guinea</v>
      </c>
      <c r="EH111" t="str">
        <v>Paraguay</v>
      </c>
      <c r="EI111" t="str">
        <v>Peru</v>
      </c>
      <c r="EJ111" t="str">
        <v>Phillipines</v>
      </c>
      <c r="EK111" t="str">
        <v>Poland</v>
      </c>
      <c r="EL111" t="str">
        <v>Portugal</v>
      </c>
      <c r="EM111" t="str">
        <v>Qatar</v>
      </c>
      <c r="EN111" t="str">
        <v>Romania</v>
      </c>
      <c r="EO111" t="str">
        <v>Russia</v>
      </c>
      <c r="EP111" t="str">
        <v>Rwanda</v>
      </c>
      <c r="EQ111" t="str">
        <v>Samoa</v>
      </c>
      <c r="ER111" t="str">
        <v>San Marino</v>
      </c>
      <c r="ES111" t="str">
        <v>Sao Tome &amp; Principe</v>
      </c>
      <c r="ET111" t="str">
        <v>Saudi Arabia</v>
      </c>
      <c r="EU111" t="str">
        <v>Senegal</v>
      </c>
      <c r="EV111" t="str">
        <v>Serbia and Montenegro</v>
      </c>
      <c r="EW111" t="str">
        <v>Seychelles</v>
      </c>
      <c r="EX111" t="str">
        <v>Sierra Leone</v>
      </c>
      <c r="EY111" t="str">
        <v>Singapore</v>
      </c>
      <c r="EZ111" t="str">
        <v>Slovakia</v>
      </c>
      <c r="FA111" t="str">
        <v>Slovenia</v>
      </c>
      <c r="FB111" t="str">
        <v>Solomon Islands</v>
      </c>
      <c r="FC111" t="str">
        <v>Somalia</v>
      </c>
      <c r="FD111" t="str">
        <v>South Africa</v>
      </c>
      <c r="FE111" t="str">
        <v>South Korea</v>
      </c>
      <c r="FF111" t="str">
        <v>Spain</v>
      </c>
      <c r="FG111" t="str">
        <v>Sri Lanka</v>
      </c>
      <c r="FH111" t="str">
        <v>St. Kitts-Nevis</v>
      </c>
      <c r="FI111" t="str">
        <v>St. Lucia</v>
      </c>
      <c r="FJ111" t="str">
        <v>St. Vincent &amp;</v>
      </c>
      <c r="FK111" t="str">
        <v>Sudan</v>
      </c>
      <c r="FL111" t="str">
        <v>Suriname</v>
      </c>
      <c r="FM111" t="str">
        <v>Swaziland</v>
      </c>
      <c r="FN111" t="str">
        <v>Sweden</v>
      </c>
      <c r="FO111" t="str">
        <v>Switzerland</v>
      </c>
      <c r="FP111" t="str">
        <v>Syria</v>
      </c>
      <c r="FQ111" t="str">
        <v>Taiwan</v>
      </c>
      <c r="FR111" t="str">
        <v>Tajikistan</v>
      </c>
      <c r="FS111" t="str">
        <v>Tanzania</v>
      </c>
      <c r="FT111" t="str">
        <v>Thailand</v>
      </c>
      <c r="FU111" t="str">
        <v>The Grenadines</v>
      </c>
      <c r="FV111" t="str">
        <v>The Marshall Islands</v>
      </c>
      <c r="FW111" t="str">
        <v>The Netherlands</v>
      </c>
      <c r="FX111" t="str">
        <v>Togo</v>
      </c>
      <c r="FY111" t="str">
        <v>Tonga</v>
      </c>
      <c r="FZ111" t="str">
        <v>Trinidad &amp; Tobago</v>
      </c>
      <c r="GA111" t="str">
        <v>Tunisia</v>
      </c>
      <c r="GB111" t="str">
        <v>Turkey</v>
      </c>
      <c r="GC111" t="str">
        <v>Turkmenistan</v>
      </c>
      <c r="GD111" t="str">
        <v>Tuvalu</v>
      </c>
      <c r="GE111" t="str">
        <v>Uganda</v>
      </c>
      <c r="GF111" t="str">
        <v>Ukraine</v>
      </c>
      <c r="GG111" t="str">
        <v>United Arab. Emirates</v>
      </c>
      <c r="GH111" t="str">
        <v>United Kingdom</v>
      </c>
      <c r="GI111" t="str">
        <v>Uruguay</v>
      </c>
      <c r="GJ111" t="str">
        <v>USA</v>
      </c>
      <c r="GK111" t="str">
        <v>Uzbekistan</v>
      </c>
      <c r="GL111" t="str">
        <v>Vanuatu</v>
      </c>
      <c r="GM111" t="str">
        <v>Vatican</v>
      </c>
      <c r="GN111" t="str">
        <v>Venezuela</v>
      </c>
      <c r="GO111" t="str">
        <v>Vietnam</v>
      </c>
      <c r="GP111" t="str">
        <v>Yemen</v>
      </c>
      <c r="GQ111" t="str">
        <v>Zambia</v>
      </c>
      <c r="GR111" t="str">
        <v>Zimbabwe</v>
      </c>
    </row>
    <row r="112" spans="2:200" x14ac:dyDescent="0.25">
      <c r="B112" t="str" cm="1">
        <f t="array" ref="B112:GR112">TRANSPOSE(_xlfn._xlws.FILTER(AlleLande[Lande (Engelsk)],ISNUMBER(SEARCH('Product information'!J64,AlleLande[Lande (Engelsk)])),"Kan ikke findes"))</f>
        <v>Afghanistan</v>
      </c>
      <c r="C112" t="str">
        <v>Albania</v>
      </c>
      <c r="D112" t="str">
        <v>Algeria</v>
      </c>
      <c r="E112" t="str">
        <v>Andorra</v>
      </c>
      <c r="F112" t="str">
        <v>Angola</v>
      </c>
      <c r="G112" t="str">
        <v>Antigua &amp; Barbuda</v>
      </c>
      <c r="H112" t="str">
        <v>Argentina</v>
      </c>
      <c r="I112" t="str">
        <v>Armenia</v>
      </c>
      <c r="J112" t="str">
        <v>Australia</v>
      </c>
      <c r="K112" t="str">
        <v>Austria</v>
      </c>
      <c r="L112" t="str">
        <v>Azerbaijan</v>
      </c>
      <c r="M112" t="str">
        <v>Bahamas</v>
      </c>
      <c r="N112" t="str">
        <v>Bahrain</v>
      </c>
      <c r="O112" t="str">
        <v>Bangladesh</v>
      </c>
      <c r="P112" t="str">
        <v>Barbados</v>
      </c>
      <c r="Q112" t="str">
        <v>Belarus</v>
      </c>
      <c r="R112" t="str">
        <v>Belgium</v>
      </c>
      <c r="S112" t="str">
        <v>Belize</v>
      </c>
      <c r="T112" t="str">
        <v>Benin</v>
      </c>
      <c r="U112" t="str">
        <v>Bhutan</v>
      </c>
      <c r="V112" t="str">
        <v>Bolivia</v>
      </c>
      <c r="W112" t="str">
        <v>Bosnia and Herzegovina</v>
      </c>
      <c r="X112" t="str">
        <v>Botswana</v>
      </c>
      <c r="Y112" t="str">
        <v>Brazil</v>
      </c>
      <c r="Z112" t="str">
        <v>Brunei</v>
      </c>
      <c r="AA112" t="str">
        <v>Bulgaria</v>
      </c>
      <c r="AB112" t="str">
        <v>Burkina Faso</v>
      </c>
      <c r="AC112" t="str">
        <v>Burma (Myanmar)</v>
      </c>
      <c r="AD112" t="str">
        <v>Burundi</v>
      </c>
      <c r="AE112" t="str">
        <v>Cambodia</v>
      </c>
      <c r="AF112" t="str">
        <v>Cameroon</v>
      </c>
      <c r="AG112" t="str">
        <v>Canada</v>
      </c>
      <c r="AH112" t="str">
        <v>Cape Verde Islands</v>
      </c>
      <c r="AI112" t="str">
        <v>Central Africa</v>
      </c>
      <c r="AJ112" t="str">
        <v>Chad</v>
      </c>
      <c r="AK112" t="str">
        <v>Chile</v>
      </c>
      <c r="AL112" t="str">
        <v>China</v>
      </c>
      <c r="AM112" t="str">
        <v>Colombia</v>
      </c>
      <c r="AN112" t="str">
        <v>Comoros</v>
      </c>
      <c r="AO112" t="str">
        <v>Congo</v>
      </c>
      <c r="AP112" t="str">
        <v>Costa Rica</v>
      </c>
      <c r="AQ112" t="str">
        <v>Croatia</v>
      </c>
      <c r="AR112" t="str">
        <v>Cuba</v>
      </c>
      <c r="AS112" t="str">
        <v>Cyprus</v>
      </c>
      <c r="AT112" t="str">
        <v>Czech Republic</v>
      </c>
      <c r="AU112" t="str">
        <v>Darussalem</v>
      </c>
      <c r="AV112" t="str">
        <v>Democratic rep. Congo</v>
      </c>
      <c r="AW112" t="str">
        <v>Denmark</v>
      </c>
      <c r="AX112" t="str">
        <v>Djibouti</v>
      </c>
      <c r="AY112" t="str">
        <v>Dominica</v>
      </c>
      <c r="AZ112" t="str">
        <v>Dominican Republic</v>
      </c>
      <c r="BA112" t="str">
        <v>East Timor</v>
      </c>
      <c r="BB112" t="str">
        <v>Ecuador</v>
      </c>
      <c r="BC112" t="str">
        <v>Egypt</v>
      </c>
      <c r="BD112" t="str">
        <v>El Salvador</v>
      </c>
      <c r="BE112" t="str">
        <v>Equatorial Guinea</v>
      </c>
      <c r="BF112" t="str">
        <v>Eritrea</v>
      </c>
      <c r="BG112" t="str">
        <v>Estonia</v>
      </c>
      <c r="BH112" t="str">
        <v>Ethiopia</v>
      </c>
      <c r="BI112" t="str">
        <v>EU</v>
      </c>
      <c r="BJ112" t="str">
        <v>EU/Non-EU</v>
      </c>
      <c r="BK112" t="str">
        <v>Fiji</v>
      </c>
      <c r="BL112" t="str">
        <v>Finland</v>
      </c>
      <c r="BM112" t="str">
        <v>France</v>
      </c>
      <c r="BN112" t="str">
        <v>Gabon</v>
      </c>
      <c r="BO112" t="str">
        <v>Gambia</v>
      </c>
      <c r="BP112" t="str">
        <v>Georgia</v>
      </c>
      <c r="BQ112" t="str">
        <v>Germany</v>
      </c>
      <c r="BR112" t="str">
        <v>Ghana</v>
      </c>
      <c r="BS112" t="str">
        <v>Greece</v>
      </c>
      <c r="BT112" t="str">
        <v>Grenada</v>
      </c>
      <c r="BU112" t="str">
        <v>Guatemala</v>
      </c>
      <c r="BV112" t="str">
        <v>Guinea</v>
      </c>
      <c r="BW112" t="str">
        <v>Guinea-Bissau</v>
      </c>
      <c r="BX112" t="str">
        <v>Guyana</v>
      </c>
      <c r="BY112" t="str">
        <v>Haiti</v>
      </c>
      <c r="BZ112" t="str">
        <v>Honduras</v>
      </c>
      <c r="CA112" t="str">
        <v>Hungary</v>
      </c>
      <c r="CB112" t="str">
        <v>Iceland</v>
      </c>
      <c r="CC112" t="str">
        <v>India</v>
      </c>
      <c r="CD112" t="str">
        <v>Indonesia</v>
      </c>
      <c r="CE112" t="str">
        <v>Iran</v>
      </c>
      <c r="CF112" t="str">
        <v>Iraq</v>
      </c>
      <c r="CG112" t="str">
        <v>Ireland</v>
      </c>
      <c r="CH112" t="str">
        <v>Israel</v>
      </c>
      <c r="CI112" t="str">
        <v>Italy</v>
      </c>
      <c r="CJ112" t="str">
        <v>Ivory Coast</v>
      </c>
      <c r="CK112" t="str">
        <v>Jamaica</v>
      </c>
      <c r="CL112" t="str">
        <v>Japan</v>
      </c>
      <c r="CM112" t="str">
        <v>Jordan</v>
      </c>
      <c r="CN112" t="str">
        <v>Kazakhstan</v>
      </c>
      <c r="CO112" t="str">
        <v>Kenya</v>
      </c>
      <c r="CP112" t="str">
        <v>Kiribati</v>
      </c>
      <c r="CQ112" t="str">
        <v>Kuwait</v>
      </c>
      <c r="CR112" t="str">
        <v>Kyrgyzstan</v>
      </c>
      <c r="CS112" t="str">
        <v>Laos</v>
      </c>
      <c r="CT112" t="str">
        <v>Latvia</v>
      </c>
      <c r="CU112" t="str">
        <v>Lebanon</v>
      </c>
      <c r="CV112" t="str">
        <v>Lesotho</v>
      </c>
      <c r="CW112" t="str">
        <v>Liberia</v>
      </c>
      <c r="CX112" t="str">
        <v>Libya</v>
      </c>
      <c r="CY112" t="str">
        <v>Liechtenstein</v>
      </c>
      <c r="CZ112" t="str">
        <v>Lithuania</v>
      </c>
      <c r="DA112" t="str">
        <v>Luxembourg</v>
      </c>
      <c r="DB112" t="str">
        <v>Macedonia (FYROM)</v>
      </c>
      <c r="DC112" t="str">
        <v>Madagascar</v>
      </c>
      <c r="DD112" t="str">
        <v>Malawi</v>
      </c>
      <c r="DE112" t="str">
        <v>Malaysia</v>
      </c>
      <c r="DF112" t="str">
        <v>Maldives</v>
      </c>
      <c r="DG112" t="str">
        <v>Mali</v>
      </c>
      <c r="DH112" t="str">
        <v>Malta</v>
      </c>
      <c r="DI112" t="str">
        <v>Mauritania</v>
      </c>
      <c r="DJ112" t="str">
        <v>Mauritius</v>
      </c>
      <c r="DK112" t="str">
        <v>Mexico</v>
      </c>
      <c r="DL112" t="str">
        <v>Micronesia</v>
      </c>
      <c r="DM112" t="str">
        <v>Moldova</v>
      </c>
      <c r="DN112" t="str">
        <v>Monaco</v>
      </c>
      <c r="DO112" t="str">
        <v>Mongolia</v>
      </c>
      <c r="DP112" t="str">
        <v>Morocco</v>
      </c>
      <c r="DQ112" t="str">
        <v>Mozambique</v>
      </c>
      <c r="DR112" t="str">
        <v>Namibia</v>
      </c>
      <c r="DS112" t="str">
        <v>Nauru</v>
      </c>
      <c r="DT112" t="str">
        <v>Nepal</v>
      </c>
      <c r="DU112" t="str">
        <v>New Zealand</v>
      </c>
      <c r="DV112" t="str">
        <v>Nicaragua</v>
      </c>
      <c r="DW112" t="str">
        <v>Niger</v>
      </c>
      <c r="DX112" t="str">
        <v>Nigeria</v>
      </c>
      <c r="DY112" t="str">
        <v>Non-EU</v>
      </c>
      <c r="DZ112" t="str">
        <v>North Korea</v>
      </c>
      <c r="EA112" t="str">
        <v>Norway</v>
      </c>
      <c r="EB112" t="str">
        <v>Oman</v>
      </c>
      <c r="EC112" t="str">
        <v>Pakistan</v>
      </c>
      <c r="ED112" t="str">
        <v>Palau</v>
      </c>
      <c r="EE112" t="str">
        <v>Palestine</v>
      </c>
      <c r="EF112" t="str">
        <v>Panama</v>
      </c>
      <c r="EG112" t="str">
        <v>Papua New Guinea</v>
      </c>
      <c r="EH112" t="str">
        <v>Paraguay</v>
      </c>
      <c r="EI112" t="str">
        <v>Peru</v>
      </c>
      <c r="EJ112" t="str">
        <v>Phillipines</v>
      </c>
      <c r="EK112" t="str">
        <v>Poland</v>
      </c>
      <c r="EL112" t="str">
        <v>Portugal</v>
      </c>
      <c r="EM112" t="str">
        <v>Qatar</v>
      </c>
      <c r="EN112" t="str">
        <v>Romania</v>
      </c>
      <c r="EO112" t="str">
        <v>Russia</v>
      </c>
      <c r="EP112" t="str">
        <v>Rwanda</v>
      </c>
      <c r="EQ112" t="str">
        <v>Samoa</v>
      </c>
      <c r="ER112" t="str">
        <v>San Marino</v>
      </c>
      <c r="ES112" t="str">
        <v>Sao Tome &amp; Principe</v>
      </c>
      <c r="ET112" t="str">
        <v>Saudi Arabia</v>
      </c>
      <c r="EU112" t="str">
        <v>Senegal</v>
      </c>
      <c r="EV112" t="str">
        <v>Serbia and Montenegro</v>
      </c>
      <c r="EW112" t="str">
        <v>Seychelles</v>
      </c>
      <c r="EX112" t="str">
        <v>Sierra Leone</v>
      </c>
      <c r="EY112" t="str">
        <v>Singapore</v>
      </c>
      <c r="EZ112" t="str">
        <v>Slovakia</v>
      </c>
      <c r="FA112" t="str">
        <v>Slovenia</v>
      </c>
      <c r="FB112" t="str">
        <v>Solomon Islands</v>
      </c>
      <c r="FC112" t="str">
        <v>Somalia</v>
      </c>
      <c r="FD112" t="str">
        <v>South Africa</v>
      </c>
      <c r="FE112" t="str">
        <v>South Korea</v>
      </c>
      <c r="FF112" t="str">
        <v>Spain</v>
      </c>
      <c r="FG112" t="str">
        <v>Sri Lanka</v>
      </c>
      <c r="FH112" t="str">
        <v>St. Kitts-Nevis</v>
      </c>
      <c r="FI112" t="str">
        <v>St. Lucia</v>
      </c>
      <c r="FJ112" t="str">
        <v>St. Vincent &amp;</v>
      </c>
      <c r="FK112" t="str">
        <v>Sudan</v>
      </c>
      <c r="FL112" t="str">
        <v>Suriname</v>
      </c>
      <c r="FM112" t="str">
        <v>Swaziland</v>
      </c>
      <c r="FN112" t="str">
        <v>Sweden</v>
      </c>
      <c r="FO112" t="str">
        <v>Switzerland</v>
      </c>
      <c r="FP112" t="str">
        <v>Syria</v>
      </c>
      <c r="FQ112" t="str">
        <v>Taiwan</v>
      </c>
      <c r="FR112" t="str">
        <v>Tajikistan</v>
      </c>
      <c r="FS112" t="str">
        <v>Tanzania</v>
      </c>
      <c r="FT112" t="str">
        <v>Thailand</v>
      </c>
      <c r="FU112" t="str">
        <v>The Grenadines</v>
      </c>
      <c r="FV112" t="str">
        <v>The Marshall Islands</v>
      </c>
      <c r="FW112" t="str">
        <v>The Netherlands</v>
      </c>
      <c r="FX112" t="str">
        <v>Togo</v>
      </c>
      <c r="FY112" t="str">
        <v>Tonga</v>
      </c>
      <c r="FZ112" t="str">
        <v>Trinidad &amp; Tobago</v>
      </c>
      <c r="GA112" t="str">
        <v>Tunisia</v>
      </c>
      <c r="GB112" t="str">
        <v>Turkey</v>
      </c>
      <c r="GC112" t="str">
        <v>Turkmenistan</v>
      </c>
      <c r="GD112" t="str">
        <v>Tuvalu</v>
      </c>
      <c r="GE112" t="str">
        <v>Uganda</v>
      </c>
      <c r="GF112" t="str">
        <v>Ukraine</v>
      </c>
      <c r="GG112" t="str">
        <v>United Arab. Emirates</v>
      </c>
      <c r="GH112" t="str">
        <v>United Kingdom</v>
      </c>
      <c r="GI112" t="str">
        <v>Uruguay</v>
      </c>
      <c r="GJ112" t="str">
        <v>USA</v>
      </c>
      <c r="GK112" t="str">
        <v>Uzbekistan</v>
      </c>
      <c r="GL112" t="str">
        <v>Vanuatu</v>
      </c>
      <c r="GM112" t="str">
        <v>Vatican</v>
      </c>
      <c r="GN112" t="str">
        <v>Venezuela</v>
      </c>
      <c r="GO112" t="str">
        <v>Vietnam</v>
      </c>
      <c r="GP112" t="str">
        <v>Yemen</v>
      </c>
      <c r="GQ112" t="str">
        <v>Zambia</v>
      </c>
      <c r="GR112" t="str">
        <v>Zimbabwe</v>
      </c>
    </row>
    <row r="113" spans="2:200" x14ac:dyDescent="0.25">
      <c r="B113" t="str" cm="1">
        <f t="array" ref="B113:GR113">TRANSPOSE(_xlfn._xlws.FILTER(AlleLande[Lande (Engelsk)],ISNUMBER(SEARCH('Product information'!J65,AlleLande[Lande (Engelsk)])),"Kan ikke findes"))</f>
        <v>Afghanistan</v>
      </c>
      <c r="C113" t="str">
        <v>Albania</v>
      </c>
      <c r="D113" t="str">
        <v>Algeria</v>
      </c>
      <c r="E113" t="str">
        <v>Andorra</v>
      </c>
      <c r="F113" t="str">
        <v>Angola</v>
      </c>
      <c r="G113" t="str">
        <v>Antigua &amp; Barbuda</v>
      </c>
      <c r="H113" t="str">
        <v>Argentina</v>
      </c>
      <c r="I113" t="str">
        <v>Armenia</v>
      </c>
      <c r="J113" t="str">
        <v>Australia</v>
      </c>
      <c r="K113" t="str">
        <v>Austria</v>
      </c>
      <c r="L113" t="str">
        <v>Azerbaijan</v>
      </c>
      <c r="M113" t="str">
        <v>Bahamas</v>
      </c>
      <c r="N113" t="str">
        <v>Bahrain</v>
      </c>
      <c r="O113" t="str">
        <v>Bangladesh</v>
      </c>
      <c r="P113" t="str">
        <v>Barbados</v>
      </c>
      <c r="Q113" t="str">
        <v>Belarus</v>
      </c>
      <c r="R113" t="str">
        <v>Belgium</v>
      </c>
      <c r="S113" t="str">
        <v>Belize</v>
      </c>
      <c r="T113" t="str">
        <v>Benin</v>
      </c>
      <c r="U113" t="str">
        <v>Bhutan</v>
      </c>
      <c r="V113" t="str">
        <v>Bolivia</v>
      </c>
      <c r="W113" t="str">
        <v>Bosnia and Herzegovina</v>
      </c>
      <c r="X113" t="str">
        <v>Botswana</v>
      </c>
      <c r="Y113" t="str">
        <v>Brazil</v>
      </c>
      <c r="Z113" t="str">
        <v>Brunei</v>
      </c>
      <c r="AA113" t="str">
        <v>Bulgaria</v>
      </c>
      <c r="AB113" t="str">
        <v>Burkina Faso</v>
      </c>
      <c r="AC113" t="str">
        <v>Burma (Myanmar)</v>
      </c>
      <c r="AD113" t="str">
        <v>Burundi</v>
      </c>
      <c r="AE113" t="str">
        <v>Cambodia</v>
      </c>
      <c r="AF113" t="str">
        <v>Cameroon</v>
      </c>
      <c r="AG113" t="str">
        <v>Canada</v>
      </c>
      <c r="AH113" t="str">
        <v>Cape Verde Islands</v>
      </c>
      <c r="AI113" t="str">
        <v>Central Africa</v>
      </c>
      <c r="AJ113" t="str">
        <v>Chad</v>
      </c>
      <c r="AK113" t="str">
        <v>Chile</v>
      </c>
      <c r="AL113" t="str">
        <v>China</v>
      </c>
      <c r="AM113" t="str">
        <v>Colombia</v>
      </c>
      <c r="AN113" t="str">
        <v>Comoros</v>
      </c>
      <c r="AO113" t="str">
        <v>Congo</v>
      </c>
      <c r="AP113" t="str">
        <v>Costa Rica</v>
      </c>
      <c r="AQ113" t="str">
        <v>Croatia</v>
      </c>
      <c r="AR113" t="str">
        <v>Cuba</v>
      </c>
      <c r="AS113" t="str">
        <v>Cyprus</v>
      </c>
      <c r="AT113" t="str">
        <v>Czech Republic</v>
      </c>
      <c r="AU113" t="str">
        <v>Darussalem</v>
      </c>
      <c r="AV113" t="str">
        <v>Democratic rep. Congo</v>
      </c>
      <c r="AW113" t="str">
        <v>Denmark</v>
      </c>
      <c r="AX113" t="str">
        <v>Djibouti</v>
      </c>
      <c r="AY113" t="str">
        <v>Dominica</v>
      </c>
      <c r="AZ113" t="str">
        <v>Dominican Republic</v>
      </c>
      <c r="BA113" t="str">
        <v>East Timor</v>
      </c>
      <c r="BB113" t="str">
        <v>Ecuador</v>
      </c>
      <c r="BC113" t="str">
        <v>Egypt</v>
      </c>
      <c r="BD113" t="str">
        <v>El Salvador</v>
      </c>
      <c r="BE113" t="str">
        <v>Equatorial Guinea</v>
      </c>
      <c r="BF113" t="str">
        <v>Eritrea</v>
      </c>
      <c r="BG113" t="str">
        <v>Estonia</v>
      </c>
      <c r="BH113" t="str">
        <v>Ethiopia</v>
      </c>
      <c r="BI113" t="str">
        <v>EU</v>
      </c>
      <c r="BJ113" t="str">
        <v>EU/Non-EU</v>
      </c>
      <c r="BK113" t="str">
        <v>Fiji</v>
      </c>
      <c r="BL113" t="str">
        <v>Finland</v>
      </c>
      <c r="BM113" t="str">
        <v>France</v>
      </c>
      <c r="BN113" t="str">
        <v>Gabon</v>
      </c>
      <c r="BO113" t="str">
        <v>Gambia</v>
      </c>
      <c r="BP113" t="str">
        <v>Georgia</v>
      </c>
      <c r="BQ113" t="str">
        <v>Germany</v>
      </c>
      <c r="BR113" t="str">
        <v>Ghana</v>
      </c>
      <c r="BS113" t="str">
        <v>Greece</v>
      </c>
      <c r="BT113" t="str">
        <v>Grenada</v>
      </c>
      <c r="BU113" t="str">
        <v>Guatemala</v>
      </c>
      <c r="BV113" t="str">
        <v>Guinea</v>
      </c>
      <c r="BW113" t="str">
        <v>Guinea-Bissau</v>
      </c>
      <c r="BX113" t="str">
        <v>Guyana</v>
      </c>
      <c r="BY113" t="str">
        <v>Haiti</v>
      </c>
      <c r="BZ113" t="str">
        <v>Honduras</v>
      </c>
      <c r="CA113" t="str">
        <v>Hungary</v>
      </c>
      <c r="CB113" t="str">
        <v>Iceland</v>
      </c>
      <c r="CC113" t="str">
        <v>India</v>
      </c>
      <c r="CD113" t="str">
        <v>Indonesia</v>
      </c>
      <c r="CE113" t="str">
        <v>Iran</v>
      </c>
      <c r="CF113" t="str">
        <v>Iraq</v>
      </c>
      <c r="CG113" t="str">
        <v>Ireland</v>
      </c>
      <c r="CH113" t="str">
        <v>Israel</v>
      </c>
      <c r="CI113" t="str">
        <v>Italy</v>
      </c>
      <c r="CJ113" t="str">
        <v>Ivory Coast</v>
      </c>
      <c r="CK113" t="str">
        <v>Jamaica</v>
      </c>
      <c r="CL113" t="str">
        <v>Japan</v>
      </c>
      <c r="CM113" t="str">
        <v>Jordan</v>
      </c>
      <c r="CN113" t="str">
        <v>Kazakhstan</v>
      </c>
      <c r="CO113" t="str">
        <v>Kenya</v>
      </c>
      <c r="CP113" t="str">
        <v>Kiribati</v>
      </c>
      <c r="CQ113" t="str">
        <v>Kuwait</v>
      </c>
      <c r="CR113" t="str">
        <v>Kyrgyzstan</v>
      </c>
      <c r="CS113" t="str">
        <v>Laos</v>
      </c>
      <c r="CT113" t="str">
        <v>Latvia</v>
      </c>
      <c r="CU113" t="str">
        <v>Lebanon</v>
      </c>
      <c r="CV113" t="str">
        <v>Lesotho</v>
      </c>
      <c r="CW113" t="str">
        <v>Liberia</v>
      </c>
      <c r="CX113" t="str">
        <v>Libya</v>
      </c>
      <c r="CY113" t="str">
        <v>Liechtenstein</v>
      </c>
      <c r="CZ113" t="str">
        <v>Lithuania</v>
      </c>
      <c r="DA113" t="str">
        <v>Luxembourg</v>
      </c>
      <c r="DB113" t="str">
        <v>Macedonia (FYROM)</v>
      </c>
      <c r="DC113" t="str">
        <v>Madagascar</v>
      </c>
      <c r="DD113" t="str">
        <v>Malawi</v>
      </c>
      <c r="DE113" t="str">
        <v>Malaysia</v>
      </c>
      <c r="DF113" t="str">
        <v>Maldives</v>
      </c>
      <c r="DG113" t="str">
        <v>Mali</v>
      </c>
      <c r="DH113" t="str">
        <v>Malta</v>
      </c>
      <c r="DI113" t="str">
        <v>Mauritania</v>
      </c>
      <c r="DJ113" t="str">
        <v>Mauritius</v>
      </c>
      <c r="DK113" t="str">
        <v>Mexico</v>
      </c>
      <c r="DL113" t="str">
        <v>Micronesia</v>
      </c>
      <c r="DM113" t="str">
        <v>Moldova</v>
      </c>
      <c r="DN113" t="str">
        <v>Monaco</v>
      </c>
      <c r="DO113" t="str">
        <v>Mongolia</v>
      </c>
      <c r="DP113" t="str">
        <v>Morocco</v>
      </c>
      <c r="DQ113" t="str">
        <v>Mozambique</v>
      </c>
      <c r="DR113" t="str">
        <v>Namibia</v>
      </c>
      <c r="DS113" t="str">
        <v>Nauru</v>
      </c>
      <c r="DT113" t="str">
        <v>Nepal</v>
      </c>
      <c r="DU113" t="str">
        <v>New Zealand</v>
      </c>
      <c r="DV113" t="str">
        <v>Nicaragua</v>
      </c>
      <c r="DW113" t="str">
        <v>Niger</v>
      </c>
      <c r="DX113" t="str">
        <v>Nigeria</v>
      </c>
      <c r="DY113" t="str">
        <v>Non-EU</v>
      </c>
      <c r="DZ113" t="str">
        <v>North Korea</v>
      </c>
      <c r="EA113" t="str">
        <v>Norway</v>
      </c>
      <c r="EB113" t="str">
        <v>Oman</v>
      </c>
      <c r="EC113" t="str">
        <v>Pakistan</v>
      </c>
      <c r="ED113" t="str">
        <v>Palau</v>
      </c>
      <c r="EE113" t="str">
        <v>Palestine</v>
      </c>
      <c r="EF113" t="str">
        <v>Panama</v>
      </c>
      <c r="EG113" t="str">
        <v>Papua New Guinea</v>
      </c>
      <c r="EH113" t="str">
        <v>Paraguay</v>
      </c>
      <c r="EI113" t="str">
        <v>Peru</v>
      </c>
      <c r="EJ113" t="str">
        <v>Phillipines</v>
      </c>
      <c r="EK113" t="str">
        <v>Poland</v>
      </c>
      <c r="EL113" t="str">
        <v>Portugal</v>
      </c>
      <c r="EM113" t="str">
        <v>Qatar</v>
      </c>
      <c r="EN113" t="str">
        <v>Romania</v>
      </c>
      <c r="EO113" t="str">
        <v>Russia</v>
      </c>
      <c r="EP113" t="str">
        <v>Rwanda</v>
      </c>
      <c r="EQ113" t="str">
        <v>Samoa</v>
      </c>
      <c r="ER113" t="str">
        <v>San Marino</v>
      </c>
      <c r="ES113" t="str">
        <v>Sao Tome &amp; Principe</v>
      </c>
      <c r="ET113" t="str">
        <v>Saudi Arabia</v>
      </c>
      <c r="EU113" t="str">
        <v>Senegal</v>
      </c>
      <c r="EV113" t="str">
        <v>Serbia and Montenegro</v>
      </c>
      <c r="EW113" t="str">
        <v>Seychelles</v>
      </c>
      <c r="EX113" t="str">
        <v>Sierra Leone</v>
      </c>
      <c r="EY113" t="str">
        <v>Singapore</v>
      </c>
      <c r="EZ113" t="str">
        <v>Slovakia</v>
      </c>
      <c r="FA113" t="str">
        <v>Slovenia</v>
      </c>
      <c r="FB113" t="str">
        <v>Solomon Islands</v>
      </c>
      <c r="FC113" t="str">
        <v>Somalia</v>
      </c>
      <c r="FD113" t="str">
        <v>South Africa</v>
      </c>
      <c r="FE113" t="str">
        <v>South Korea</v>
      </c>
      <c r="FF113" t="str">
        <v>Spain</v>
      </c>
      <c r="FG113" t="str">
        <v>Sri Lanka</v>
      </c>
      <c r="FH113" t="str">
        <v>St. Kitts-Nevis</v>
      </c>
      <c r="FI113" t="str">
        <v>St. Lucia</v>
      </c>
      <c r="FJ113" t="str">
        <v>St. Vincent &amp;</v>
      </c>
      <c r="FK113" t="str">
        <v>Sudan</v>
      </c>
      <c r="FL113" t="str">
        <v>Suriname</v>
      </c>
      <c r="FM113" t="str">
        <v>Swaziland</v>
      </c>
      <c r="FN113" t="str">
        <v>Sweden</v>
      </c>
      <c r="FO113" t="str">
        <v>Switzerland</v>
      </c>
      <c r="FP113" t="str">
        <v>Syria</v>
      </c>
      <c r="FQ113" t="str">
        <v>Taiwan</v>
      </c>
      <c r="FR113" t="str">
        <v>Tajikistan</v>
      </c>
      <c r="FS113" t="str">
        <v>Tanzania</v>
      </c>
      <c r="FT113" t="str">
        <v>Thailand</v>
      </c>
      <c r="FU113" t="str">
        <v>The Grenadines</v>
      </c>
      <c r="FV113" t="str">
        <v>The Marshall Islands</v>
      </c>
      <c r="FW113" t="str">
        <v>The Netherlands</v>
      </c>
      <c r="FX113" t="str">
        <v>Togo</v>
      </c>
      <c r="FY113" t="str">
        <v>Tonga</v>
      </c>
      <c r="FZ113" t="str">
        <v>Trinidad &amp; Tobago</v>
      </c>
      <c r="GA113" t="str">
        <v>Tunisia</v>
      </c>
      <c r="GB113" t="str">
        <v>Turkey</v>
      </c>
      <c r="GC113" t="str">
        <v>Turkmenistan</v>
      </c>
      <c r="GD113" t="str">
        <v>Tuvalu</v>
      </c>
      <c r="GE113" t="str">
        <v>Uganda</v>
      </c>
      <c r="GF113" t="str">
        <v>Ukraine</v>
      </c>
      <c r="GG113" t="str">
        <v>United Arab. Emirates</v>
      </c>
      <c r="GH113" t="str">
        <v>United Kingdom</v>
      </c>
      <c r="GI113" t="str">
        <v>Uruguay</v>
      </c>
      <c r="GJ113" t="str">
        <v>USA</v>
      </c>
      <c r="GK113" t="str">
        <v>Uzbekistan</v>
      </c>
      <c r="GL113" t="str">
        <v>Vanuatu</v>
      </c>
      <c r="GM113" t="str">
        <v>Vatican</v>
      </c>
      <c r="GN113" t="str">
        <v>Venezuela</v>
      </c>
      <c r="GO113" t="str">
        <v>Vietnam</v>
      </c>
      <c r="GP113" t="str">
        <v>Yemen</v>
      </c>
      <c r="GQ113" t="str">
        <v>Zambia</v>
      </c>
      <c r="GR113" t="str">
        <v>Zimbabwe</v>
      </c>
    </row>
    <row r="114" spans="2:200" x14ac:dyDescent="0.25">
      <c r="B114" t="str" cm="1">
        <f t="array" ref="B114:GR114">TRANSPOSE(_xlfn._xlws.FILTER(AlleLande[Lande (Engelsk)],ISNUMBER(SEARCH('Product information'!J66,AlleLande[Lande (Engelsk)])),"Kan ikke findes"))</f>
        <v>Afghanistan</v>
      </c>
      <c r="C114" t="str">
        <v>Albania</v>
      </c>
      <c r="D114" t="str">
        <v>Algeria</v>
      </c>
      <c r="E114" t="str">
        <v>Andorra</v>
      </c>
      <c r="F114" t="str">
        <v>Angola</v>
      </c>
      <c r="G114" t="str">
        <v>Antigua &amp; Barbuda</v>
      </c>
      <c r="H114" t="str">
        <v>Argentina</v>
      </c>
      <c r="I114" t="str">
        <v>Armenia</v>
      </c>
      <c r="J114" t="str">
        <v>Australia</v>
      </c>
      <c r="K114" t="str">
        <v>Austria</v>
      </c>
      <c r="L114" t="str">
        <v>Azerbaijan</v>
      </c>
      <c r="M114" t="str">
        <v>Bahamas</v>
      </c>
      <c r="N114" t="str">
        <v>Bahrain</v>
      </c>
      <c r="O114" t="str">
        <v>Bangladesh</v>
      </c>
      <c r="P114" t="str">
        <v>Barbados</v>
      </c>
      <c r="Q114" t="str">
        <v>Belarus</v>
      </c>
      <c r="R114" t="str">
        <v>Belgium</v>
      </c>
      <c r="S114" t="str">
        <v>Belize</v>
      </c>
      <c r="T114" t="str">
        <v>Benin</v>
      </c>
      <c r="U114" t="str">
        <v>Bhutan</v>
      </c>
      <c r="V114" t="str">
        <v>Bolivia</v>
      </c>
      <c r="W114" t="str">
        <v>Bosnia and Herzegovina</v>
      </c>
      <c r="X114" t="str">
        <v>Botswana</v>
      </c>
      <c r="Y114" t="str">
        <v>Brazil</v>
      </c>
      <c r="Z114" t="str">
        <v>Brunei</v>
      </c>
      <c r="AA114" t="str">
        <v>Bulgaria</v>
      </c>
      <c r="AB114" t="str">
        <v>Burkina Faso</v>
      </c>
      <c r="AC114" t="str">
        <v>Burma (Myanmar)</v>
      </c>
      <c r="AD114" t="str">
        <v>Burundi</v>
      </c>
      <c r="AE114" t="str">
        <v>Cambodia</v>
      </c>
      <c r="AF114" t="str">
        <v>Cameroon</v>
      </c>
      <c r="AG114" t="str">
        <v>Canada</v>
      </c>
      <c r="AH114" t="str">
        <v>Cape Verde Islands</v>
      </c>
      <c r="AI114" t="str">
        <v>Central Africa</v>
      </c>
      <c r="AJ114" t="str">
        <v>Chad</v>
      </c>
      <c r="AK114" t="str">
        <v>Chile</v>
      </c>
      <c r="AL114" t="str">
        <v>China</v>
      </c>
      <c r="AM114" t="str">
        <v>Colombia</v>
      </c>
      <c r="AN114" t="str">
        <v>Comoros</v>
      </c>
      <c r="AO114" t="str">
        <v>Congo</v>
      </c>
      <c r="AP114" t="str">
        <v>Costa Rica</v>
      </c>
      <c r="AQ114" t="str">
        <v>Croatia</v>
      </c>
      <c r="AR114" t="str">
        <v>Cuba</v>
      </c>
      <c r="AS114" t="str">
        <v>Cyprus</v>
      </c>
      <c r="AT114" t="str">
        <v>Czech Republic</v>
      </c>
      <c r="AU114" t="str">
        <v>Darussalem</v>
      </c>
      <c r="AV114" t="str">
        <v>Democratic rep. Congo</v>
      </c>
      <c r="AW114" t="str">
        <v>Denmark</v>
      </c>
      <c r="AX114" t="str">
        <v>Djibouti</v>
      </c>
      <c r="AY114" t="str">
        <v>Dominica</v>
      </c>
      <c r="AZ114" t="str">
        <v>Dominican Republic</v>
      </c>
      <c r="BA114" t="str">
        <v>East Timor</v>
      </c>
      <c r="BB114" t="str">
        <v>Ecuador</v>
      </c>
      <c r="BC114" t="str">
        <v>Egypt</v>
      </c>
      <c r="BD114" t="str">
        <v>El Salvador</v>
      </c>
      <c r="BE114" t="str">
        <v>Equatorial Guinea</v>
      </c>
      <c r="BF114" t="str">
        <v>Eritrea</v>
      </c>
      <c r="BG114" t="str">
        <v>Estonia</v>
      </c>
      <c r="BH114" t="str">
        <v>Ethiopia</v>
      </c>
      <c r="BI114" t="str">
        <v>EU</v>
      </c>
      <c r="BJ114" t="str">
        <v>EU/Non-EU</v>
      </c>
      <c r="BK114" t="str">
        <v>Fiji</v>
      </c>
      <c r="BL114" t="str">
        <v>Finland</v>
      </c>
      <c r="BM114" t="str">
        <v>France</v>
      </c>
      <c r="BN114" t="str">
        <v>Gabon</v>
      </c>
      <c r="BO114" t="str">
        <v>Gambia</v>
      </c>
      <c r="BP114" t="str">
        <v>Georgia</v>
      </c>
      <c r="BQ114" t="str">
        <v>Germany</v>
      </c>
      <c r="BR114" t="str">
        <v>Ghana</v>
      </c>
      <c r="BS114" t="str">
        <v>Greece</v>
      </c>
      <c r="BT114" t="str">
        <v>Grenada</v>
      </c>
      <c r="BU114" t="str">
        <v>Guatemala</v>
      </c>
      <c r="BV114" t="str">
        <v>Guinea</v>
      </c>
      <c r="BW114" t="str">
        <v>Guinea-Bissau</v>
      </c>
      <c r="BX114" t="str">
        <v>Guyana</v>
      </c>
      <c r="BY114" t="str">
        <v>Haiti</v>
      </c>
      <c r="BZ114" t="str">
        <v>Honduras</v>
      </c>
      <c r="CA114" t="str">
        <v>Hungary</v>
      </c>
      <c r="CB114" t="str">
        <v>Iceland</v>
      </c>
      <c r="CC114" t="str">
        <v>India</v>
      </c>
      <c r="CD114" t="str">
        <v>Indonesia</v>
      </c>
      <c r="CE114" t="str">
        <v>Iran</v>
      </c>
      <c r="CF114" t="str">
        <v>Iraq</v>
      </c>
      <c r="CG114" t="str">
        <v>Ireland</v>
      </c>
      <c r="CH114" t="str">
        <v>Israel</v>
      </c>
      <c r="CI114" t="str">
        <v>Italy</v>
      </c>
      <c r="CJ114" t="str">
        <v>Ivory Coast</v>
      </c>
      <c r="CK114" t="str">
        <v>Jamaica</v>
      </c>
      <c r="CL114" t="str">
        <v>Japan</v>
      </c>
      <c r="CM114" t="str">
        <v>Jordan</v>
      </c>
      <c r="CN114" t="str">
        <v>Kazakhstan</v>
      </c>
      <c r="CO114" t="str">
        <v>Kenya</v>
      </c>
      <c r="CP114" t="str">
        <v>Kiribati</v>
      </c>
      <c r="CQ114" t="str">
        <v>Kuwait</v>
      </c>
      <c r="CR114" t="str">
        <v>Kyrgyzstan</v>
      </c>
      <c r="CS114" t="str">
        <v>Laos</v>
      </c>
      <c r="CT114" t="str">
        <v>Latvia</v>
      </c>
      <c r="CU114" t="str">
        <v>Lebanon</v>
      </c>
      <c r="CV114" t="str">
        <v>Lesotho</v>
      </c>
      <c r="CW114" t="str">
        <v>Liberia</v>
      </c>
      <c r="CX114" t="str">
        <v>Libya</v>
      </c>
      <c r="CY114" t="str">
        <v>Liechtenstein</v>
      </c>
      <c r="CZ114" t="str">
        <v>Lithuania</v>
      </c>
      <c r="DA114" t="str">
        <v>Luxembourg</v>
      </c>
      <c r="DB114" t="str">
        <v>Macedonia (FYROM)</v>
      </c>
      <c r="DC114" t="str">
        <v>Madagascar</v>
      </c>
      <c r="DD114" t="str">
        <v>Malawi</v>
      </c>
      <c r="DE114" t="str">
        <v>Malaysia</v>
      </c>
      <c r="DF114" t="str">
        <v>Maldives</v>
      </c>
      <c r="DG114" t="str">
        <v>Mali</v>
      </c>
      <c r="DH114" t="str">
        <v>Malta</v>
      </c>
      <c r="DI114" t="str">
        <v>Mauritania</v>
      </c>
      <c r="DJ114" t="str">
        <v>Mauritius</v>
      </c>
      <c r="DK114" t="str">
        <v>Mexico</v>
      </c>
      <c r="DL114" t="str">
        <v>Micronesia</v>
      </c>
      <c r="DM114" t="str">
        <v>Moldova</v>
      </c>
      <c r="DN114" t="str">
        <v>Monaco</v>
      </c>
      <c r="DO114" t="str">
        <v>Mongolia</v>
      </c>
      <c r="DP114" t="str">
        <v>Morocco</v>
      </c>
      <c r="DQ114" t="str">
        <v>Mozambique</v>
      </c>
      <c r="DR114" t="str">
        <v>Namibia</v>
      </c>
      <c r="DS114" t="str">
        <v>Nauru</v>
      </c>
      <c r="DT114" t="str">
        <v>Nepal</v>
      </c>
      <c r="DU114" t="str">
        <v>New Zealand</v>
      </c>
      <c r="DV114" t="str">
        <v>Nicaragua</v>
      </c>
      <c r="DW114" t="str">
        <v>Niger</v>
      </c>
      <c r="DX114" t="str">
        <v>Nigeria</v>
      </c>
      <c r="DY114" t="str">
        <v>Non-EU</v>
      </c>
      <c r="DZ114" t="str">
        <v>North Korea</v>
      </c>
      <c r="EA114" t="str">
        <v>Norway</v>
      </c>
      <c r="EB114" t="str">
        <v>Oman</v>
      </c>
      <c r="EC114" t="str">
        <v>Pakistan</v>
      </c>
      <c r="ED114" t="str">
        <v>Palau</v>
      </c>
      <c r="EE114" t="str">
        <v>Palestine</v>
      </c>
      <c r="EF114" t="str">
        <v>Panama</v>
      </c>
      <c r="EG114" t="str">
        <v>Papua New Guinea</v>
      </c>
      <c r="EH114" t="str">
        <v>Paraguay</v>
      </c>
      <c r="EI114" t="str">
        <v>Peru</v>
      </c>
      <c r="EJ114" t="str">
        <v>Phillipines</v>
      </c>
      <c r="EK114" t="str">
        <v>Poland</v>
      </c>
      <c r="EL114" t="str">
        <v>Portugal</v>
      </c>
      <c r="EM114" t="str">
        <v>Qatar</v>
      </c>
      <c r="EN114" t="str">
        <v>Romania</v>
      </c>
      <c r="EO114" t="str">
        <v>Russia</v>
      </c>
      <c r="EP114" t="str">
        <v>Rwanda</v>
      </c>
      <c r="EQ114" t="str">
        <v>Samoa</v>
      </c>
      <c r="ER114" t="str">
        <v>San Marino</v>
      </c>
      <c r="ES114" t="str">
        <v>Sao Tome &amp; Principe</v>
      </c>
      <c r="ET114" t="str">
        <v>Saudi Arabia</v>
      </c>
      <c r="EU114" t="str">
        <v>Senegal</v>
      </c>
      <c r="EV114" t="str">
        <v>Serbia and Montenegro</v>
      </c>
      <c r="EW114" t="str">
        <v>Seychelles</v>
      </c>
      <c r="EX114" t="str">
        <v>Sierra Leone</v>
      </c>
      <c r="EY114" t="str">
        <v>Singapore</v>
      </c>
      <c r="EZ114" t="str">
        <v>Slovakia</v>
      </c>
      <c r="FA114" t="str">
        <v>Slovenia</v>
      </c>
      <c r="FB114" t="str">
        <v>Solomon Islands</v>
      </c>
      <c r="FC114" t="str">
        <v>Somalia</v>
      </c>
      <c r="FD114" t="str">
        <v>South Africa</v>
      </c>
      <c r="FE114" t="str">
        <v>South Korea</v>
      </c>
      <c r="FF114" t="str">
        <v>Spain</v>
      </c>
      <c r="FG114" t="str">
        <v>Sri Lanka</v>
      </c>
      <c r="FH114" t="str">
        <v>St. Kitts-Nevis</v>
      </c>
      <c r="FI114" t="str">
        <v>St. Lucia</v>
      </c>
      <c r="FJ114" t="str">
        <v>St. Vincent &amp;</v>
      </c>
      <c r="FK114" t="str">
        <v>Sudan</v>
      </c>
      <c r="FL114" t="str">
        <v>Suriname</v>
      </c>
      <c r="FM114" t="str">
        <v>Swaziland</v>
      </c>
      <c r="FN114" t="str">
        <v>Sweden</v>
      </c>
      <c r="FO114" t="str">
        <v>Switzerland</v>
      </c>
      <c r="FP114" t="str">
        <v>Syria</v>
      </c>
      <c r="FQ114" t="str">
        <v>Taiwan</v>
      </c>
      <c r="FR114" t="str">
        <v>Tajikistan</v>
      </c>
      <c r="FS114" t="str">
        <v>Tanzania</v>
      </c>
      <c r="FT114" t="str">
        <v>Thailand</v>
      </c>
      <c r="FU114" t="str">
        <v>The Grenadines</v>
      </c>
      <c r="FV114" t="str">
        <v>The Marshall Islands</v>
      </c>
      <c r="FW114" t="str">
        <v>The Netherlands</v>
      </c>
      <c r="FX114" t="str">
        <v>Togo</v>
      </c>
      <c r="FY114" t="str">
        <v>Tonga</v>
      </c>
      <c r="FZ114" t="str">
        <v>Trinidad &amp; Tobago</v>
      </c>
      <c r="GA114" t="str">
        <v>Tunisia</v>
      </c>
      <c r="GB114" t="str">
        <v>Turkey</v>
      </c>
      <c r="GC114" t="str">
        <v>Turkmenistan</v>
      </c>
      <c r="GD114" t="str">
        <v>Tuvalu</v>
      </c>
      <c r="GE114" t="str">
        <v>Uganda</v>
      </c>
      <c r="GF114" t="str">
        <v>Ukraine</v>
      </c>
      <c r="GG114" t="str">
        <v>United Arab. Emirates</v>
      </c>
      <c r="GH114" t="str">
        <v>United Kingdom</v>
      </c>
      <c r="GI114" t="str">
        <v>Uruguay</v>
      </c>
      <c r="GJ114" t="str">
        <v>USA</v>
      </c>
      <c r="GK114" t="str">
        <v>Uzbekistan</v>
      </c>
      <c r="GL114" t="str">
        <v>Vanuatu</v>
      </c>
      <c r="GM114" t="str">
        <v>Vatican</v>
      </c>
      <c r="GN114" t="str">
        <v>Venezuela</v>
      </c>
      <c r="GO114" t="str">
        <v>Vietnam</v>
      </c>
      <c r="GP114" t="str">
        <v>Yemen</v>
      </c>
      <c r="GQ114" t="str">
        <v>Zambia</v>
      </c>
      <c r="GR114" t="str">
        <v>Zimbabwe</v>
      </c>
    </row>
    <row r="115" spans="2:200" x14ac:dyDescent="0.25">
      <c r="B115" t="str" cm="1">
        <f t="array" ref="B115:GR115">TRANSPOSE(_xlfn._xlws.FILTER(AlleLande[Lande (Engelsk)],ISNUMBER(SEARCH('Product information'!J67,AlleLande[Lande (Engelsk)])),"Kan ikke findes"))</f>
        <v>Afghanistan</v>
      </c>
      <c r="C115" t="str">
        <v>Albania</v>
      </c>
      <c r="D115" t="str">
        <v>Algeria</v>
      </c>
      <c r="E115" t="str">
        <v>Andorra</v>
      </c>
      <c r="F115" t="str">
        <v>Angola</v>
      </c>
      <c r="G115" t="str">
        <v>Antigua &amp; Barbuda</v>
      </c>
      <c r="H115" t="str">
        <v>Argentina</v>
      </c>
      <c r="I115" t="str">
        <v>Armenia</v>
      </c>
      <c r="J115" t="str">
        <v>Australia</v>
      </c>
      <c r="K115" t="str">
        <v>Austria</v>
      </c>
      <c r="L115" t="str">
        <v>Azerbaijan</v>
      </c>
      <c r="M115" t="str">
        <v>Bahamas</v>
      </c>
      <c r="N115" t="str">
        <v>Bahrain</v>
      </c>
      <c r="O115" t="str">
        <v>Bangladesh</v>
      </c>
      <c r="P115" t="str">
        <v>Barbados</v>
      </c>
      <c r="Q115" t="str">
        <v>Belarus</v>
      </c>
      <c r="R115" t="str">
        <v>Belgium</v>
      </c>
      <c r="S115" t="str">
        <v>Belize</v>
      </c>
      <c r="T115" t="str">
        <v>Benin</v>
      </c>
      <c r="U115" t="str">
        <v>Bhutan</v>
      </c>
      <c r="V115" t="str">
        <v>Bolivia</v>
      </c>
      <c r="W115" t="str">
        <v>Bosnia and Herzegovina</v>
      </c>
      <c r="X115" t="str">
        <v>Botswana</v>
      </c>
      <c r="Y115" t="str">
        <v>Brazil</v>
      </c>
      <c r="Z115" t="str">
        <v>Brunei</v>
      </c>
      <c r="AA115" t="str">
        <v>Bulgaria</v>
      </c>
      <c r="AB115" t="str">
        <v>Burkina Faso</v>
      </c>
      <c r="AC115" t="str">
        <v>Burma (Myanmar)</v>
      </c>
      <c r="AD115" t="str">
        <v>Burundi</v>
      </c>
      <c r="AE115" t="str">
        <v>Cambodia</v>
      </c>
      <c r="AF115" t="str">
        <v>Cameroon</v>
      </c>
      <c r="AG115" t="str">
        <v>Canada</v>
      </c>
      <c r="AH115" t="str">
        <v>Cape Verde Islands</v>
      </c>
      <c r="AI115" t="str">
        <v>Central Africa</v>
      </c>
      <c r="AJ115" t="str">
        <v>Chad</v>
      </c>
      <c r="AK115" t="str">
        <v>Chile</v>
      </c>
      <c r="AL115" t="str">
        <v>China</v>
      </c>
      <c r="AM115" t="str">
        <v>Colombia</v>
      </c>
      <c r="AN115" t="str">
        <v>Comoros</v>
      </c>
      <c r="AO115" t="str">
        <v>Congo</v>
      </c>
      <c r="AP115" t="str">
        <v>Costa Rica</v>
      </c>
      <c r="AQ115" t="str">
        <v>Croatia</v>
      </c>
      <c r="AR115" t="str">
        <v>Cuba</v>
      </c>
      <c r="AS115" t="str">
        <v>Cyprus</v>
      </c>
      <c r="AT115" t="str">
        <v>Czech Republic</v>
      </c>
      <c r="AU115" t="str">
        <v>Darussalem</v>
      </c>
      <c r="AV115" t="str">
        <v>Democratic rep. Congo</v>
      </c>
      <c r="AW115" t="str">
        <v>Denmark</v>
      </c>
      <c r="AX115" t="str">
        <v>Djibouti</v>
      </c>
      <c r="AY115" t="str">
        <v>Dominica</v>
      </c>
      <c r="AZ115" t="str">
        <v>Dominican Republic</v>
      </c>
      <c r="BA115" t="str">
        <v>East Timor</v>
      </c>
      <c r="BB115" t="str">
        <v>Ecuador</v>
      </c>
      <c r="BC115" t="str">
        <v>Egypt</v>
      </c>
      <c r="BD115" t="str">
        <v>El Salvador</v>
      </c>
      <c r="BE115" t="str">
        <v>Equatorial Guinea</v>
      </c>
      <c r="BF115" t="str">
        <v>Eritrea</v>
      </c>
      <c r="BG115" t="str">
        <v>Estonia</v>
      </c>
      <c r="BH115" t="str">
        <v>Ethiopia</v>
      </c>
      <c r="BI115" t="str">
        <v>EU</v>
      </c>
      <c r="BJ115" t="str">
        <v>EU/Non-EU</v>
      </c>
      <c r="BK115" t="str">
        <v>Fiji</v>
      </c>
      <c r="BL115" t="str">
        <v>Finland</v>
      </c>
      <c r="BM115" t="str">
        <v>France</v>
      </c>
      <c r="BN115" t="str">
        <v>Gabon</v>
      </c>
      <c r="BO115" t="str">
        <v>Gambia</v>
      </c>
      <c r="BP115" t="str">
        <v>Georgia</v>
      </c>
      <c r="BQ115" t="str">
        <v>Germany</v>
      </c>
      <c r="BR115" t="str">
        <v>Ghana</v>
      </c>
      <c r="BS115" t="str">
        <v>Greece</v>
      </c>
      <c r="BT115" t="str">
        <v>Grenada</v>
      </c>
      <c r="BU115" t="str">
        <v>Guatemala</v>
      </c>
      <c r="BV115" t="str">
        <v>Guinea</v>
      </c>
      <c r="BW115" t="str">
        <v>Guinea-Bissau</v>
      </c>
      <c r="BX115" t="str">
        <v>Guyana</v>
      </c>
      <c r="BY115" t="str">
        <v>Haiti</v>
      </c>
      <c r="BZ115" t="str">
        <v>Honduras</v>
      </c>
      <c r="CA115" t="str">
        <v>Hungary</v>
      </c>
      <c r="CB115" t="str">
        <v>Iceland</v>
      </c>
      <c r="CC115" t="str">
        <v>India</v>
      </c>
      <c r="CD115" t="str">
        <v>Indonesia</v>
      </c>
      <c r="CE115" t="str">
        <v>Iran</v>
      </c>
      <c r="CF115" t="str">
        <v>Iraq</v>
      </c>
      <c r="CG115" t="str">
        <v>Ireland</v>
      </c>
      <c r="CH115" t="str">
        <v>Israel</v>
      </c>
      <c r="CI115" t="str">
        <v>Italy</v>
      </c>
      <c r="CJ115" t="str">
        <v>Ivory Coast</v>
      </c>
      <c r="CK115" t="str">
        <v>Jamaica</v>
      </c>
      <c r="CL115" t="str">
        <v>Japan</v>
      </c>
      <c r="CM115" t="str">
        <v>Jordan</v>
      </c>
      <c r="CN115" t="str">
        <v>Kazakhstan</v>
      </c>
      <c r="CO115" t="str">
        <v>Kenya</v>
      </c>
      <c r="CP115" t="str">
        <v>Kiribati</v>
      </c>
      <c r="CQ115" t="str">
        <v>Kuwait</v>
      </c>
      <c r="CR115" t="str">
        <v>Kyrgyzstan</v>
      </c>
      <c r="CS115" t="str">
        <v>Laos</v>
      </c>
      <c r="CT115" t="str">
        <v>Latvia</v>
      </c>
      <c r="CU115" t="str">
        <v>Lebanon</v>
      </c>
      <c r="CV115" t="str">
        <v>Lesotho</v>
      </c>
      <c r="CW115" t="str">
        <v>Liberia</v>
      </c>
      <c r="CX115" t="str">
        <v>Libya</v>
      </c>
      <c r="CY115" t="str">
        <v>Liechtenstein</v>
      </c>
      <c r="CZ115" t="str">
        <v>Lithuania</v>
      </c>
      <c r="DA115" t="str">
        <v>Luxembourg</v>
      </c>
      <c r="DB115" t="str">
        <v>Macedonia (FYROM)</v>
      </c>
      <c r="DC115" t="str">
        <v>Madagascar</v>
      </c>
      <c r="DD115" t="str">
        <v>Malawi</v>
      </c>
      <c r="DE115" t="str">
        <v>Malaysia</v>
      </c>
      <c r="DF115" t="str">
        <v>Maldives</v>
      </c>
      <c r="DG115" t="str">
        <v>Mali</v>
      </c>
      <c r="DH115" t="str">
        <v>Malta</v>
      </c>
      <c r="DI115" t="str">
        <v>Mauritania</v>
      </c>
      <c r="DJ115" t="str">
        <v>Mauritius</v>
      </c>
      <c r="DK115" t="str">
        <v>Mexico</v>
      </c>
      <c r="DL115" t="str">
        <v>Micronesia</v>
      </c>
      <c r="DM115" t="str">
        <v>Moldova</v>
      </c>
      <c r="DN115" t="str">
        <v>Monaco</v>
      </c>
      <c r="DO115" t="str">
        <v>Mongolia</v>
      </c>
      <c r="DP115" t="str">
        <v>Morocco</v>
      </c>
      <c r="DQ115" t="str">
        <v>Mozambique</v>
      </c>
      <c r="DR115" t="str">
        <v>Namibia</v>
      </c>
      <c r="DS115" t="str">
        <v>Nauru</v>
      </c>
      <c r="DT115" t="str">
        <v>Nepal</v>
      </c>
      <c r="DU115" t="str">
        <v>New Zealand</v>
      </c>
      <c r="DV115" t="str">
        <v>Nicaragua</v>
      </c>
      <c r="DW115" t="str">
        <v>Niger</v>
      </c>
      <c r="DX115" t="str">
        <v>Nigeria</v>
      </c>
      <c r="DY115" t="str">
        <v>Non-EU</v>
      </c>
      <c r="DZ115" t="str">
        <v>North Korea</v>
      </c>
      <c r="EA115" t="str">
        <v>Norway</v>
      </c>
      <c r="EB115" t="str">
        <v>Oman</v>
      </c>
      <c r="EC115" t="str">
        <v>Pakistan</v>
      </c>
      <c r="ED115" t="str">
        <v>Palau</v>
      </c>
      <c r="EE115" t="str">
        <v>Palestine</v>
      </c>
      <c r="EF115" t="str">
        <v>Panama</v>
      </c>
      <c r="EG115" t="str">
        <v>Papua New Guinea</v>
      </c>
      <c r="EH115" t="str">
        <v>Paraguay</v>
      </c>
      <c r="EI115" t="str">
        <v>Peru</v>
      </c>
      <c r="EJ115" t="str">
        <v>Phillipines</v>
      </c>
      <c r="EK115" t="str">
        <v>Poland</v>
      </c>
      <c r="EL115" t="str">
        <v>Portugal</v>
      </c>
      <c r="EM115" t="str">
        <v>Qatar</v>
      </c>
      <c r="EN115" t="str">
        <v>Romania</v>
      </c>
      <c r="EO115" t="str">
        <v>Russia</v>
      </c>
      <c r="EP115" t="str">
        <v>Rwanda</v>
      </c>
      <c r="EQ115" t="str">
        <v>Samoa</v>
      </c>
      <c r="ER115" t="str">
        <v>San Marino</v>
      </c>
      <c r="ES115" t="str">
        <v>Sao Tome &amp; Principe</v>
      </c>
      <c r="ET115" t="str">
        <v>Saudi Arabia</v>
      </c>
      <c r="EU115" t="str">
        <v>Senegal</v>
      </c>
      <c r="EV115" t="str">
        <v>Serbia and Montenegro</v>
      </c>
      <c r="EW115" t="str">
        <v>Seychelles</v>
      </c>
      <c r="EX115" t="str">
        <v>Sierra Leone</v>
      </c>
      <c r="EY115" t="str">
        <v>Singapore</v>
      </c>
      <c r="EZ115" t="str">
        <v>Slovakia</v>
      </c>
      <c r="FA115" t="str">
        <v>Slovenia</v>
      </c>
      <c r="FB115" t="str">
        <v>Solomon Islands</v>
      </c>
      <c r="FC115" t="str">
        <v>Somalia</v>
      </c>
      <c r="FD115" t="str">
        <v>South Africa</v>
      </c>
      <c r="FE115" t="str">
        <v>South Korea</v>
      </c>
      <c r="FF115" t="str">
        <v>Spain</v>
      </c>
      <c r="FG115" t="str">
        <v>Sri Lanka</v>
      </c>
      <c r="FH115" t="str">
        <v>St. Kitts-Nevis</v>
      </c>
      <c r="FI115" t="str">
        <v>St. Lucia</v>
      </c>
      <c r="FJ115" t="str">
        <v>St. Vincent &amp;</v>
      </c>
      <c r="FK115" t="str">
        <v>Sudan</v>
      </c>
      <c r="FL115" t="str">
        <v>Suriname</v>
      </c>
      <c r="FM115" t="str">
        <v>Swaziland</v>
      </c>
      <c r="FN115" t="str">
        <v>Sweden</v>
      </c>
      <c r="FO115" t="str">
        <v>Switzerland</v>
      </c>
      <c r="FP115" t="str">
        <v>Syria</v>
      </c>
      <c r="FQ115" t="str">
        <v>Taiwan</v>
      </c>
      <c r="FR115" t="str">
        <v>Tajikistan</v>
      </c>
      <c r="FS115" t="str">
        <v>Tanzania</v>
      </c>
      <c r="FT115" t="str">
        <v>Thailand</v>
      </c>
      <c r="FU115" t="str">
        <v>The Grenadines</v>
      </c>
      <c r="FV115" t="str">
        <v>The Marshall Islands</v>
      </c>
      <c r="FW115" t="str">
        <v>The Netherlands</v>
      </c>
      <c r="FX115" t="str">
        <v>Togo</v>
      </c>
      <c r="FY115" t="str">
        <v>Tonga</v>
      </c>
      <c r="FZ115" t="str">
        <v>Trinidad &amp; Tobago</v>
      </c>
      <c r="GA115" t="str">
        <v>Tunisia</v>
      </c>
      <c r="GB115" t="str">
        <v>Turkey</v>
      </c>
      <c r="GC115" t="str">
        <v>Turkmenistan</v>
      </c>
      <c r="GD115" t="str">
        <v>Tuvalu</v>
      </c>
      <c r="GE115" t="str">
        <v>Uganda</v>
      </c>
      <c r="GF115" t="str">
        <v>Ukraine</v>
      </c>
      <c r="GG115" t="str">
        <v>United Arab. Emirates</v>
      </c>
      <c r="GH115" t="str">
        <v>United Kingdom</v>
      </c>
      <c r="GI115" t="str">
        <v>Uruguay</v>
      </c>
      <c r="GJ115" t="str">
        <v>USA</v>
      </c>
      <c r="GK115" t="str">
        <v>Uzbekistan</v>
      </c>
      <c r="GL115" t="str">
        <v>Vanuatu</v>
      </c>
      <c r="GM115" t="str">
        <v>Vatican</v>
      </c>
      <c r="GN115" t="str">
        <v>Venezuela</v>
      </c>
      <c r="GO115" t="str">
        <v>Vietnam</v>
      </c>
      <c r="GP115" t="str">
        <v>Yemen</v>
      </c>
      <c r="GQ115" t="str">
        <v>Zambia</v>
      </c>
      <c r="GR115" t="str">
        <v>Zimbabwe</v>
      </c>
    </row>
    <row r="116" spans="2:200" x14ac:dyDescent="0.25">
      <c r="B116" t="str" cm="1">
        <f t="array" ref="B116">TRANSPOSE(_xlfn._xlws.FILTER(AlleLande[Lande (Engelsk)],ISNUMBER(SEARCH('Product information'!#REF!,AlleLande[Lande (Engelsk)])),"Kan ikke findes"))</f>
        <v>Kan ikke findes</v>
      </c>
    </row>
    <row r="117" spans="2:200" x14ac:dyDescent="0.25">
      <c r="B117" t="str" cm="1">
        <f t="array" ref="B117">TRANSPOSE(_xlfn._xlws.FILTER(AlleLande[Lande (Engelsk)],ISNUMBER(SEARCH('Product information'!#REF!,AlleLande[Lande (Engelsk)])),"Kan ikke findes"))</f>
        <v>Kan ikke findes</v>
      </c>
    </row>
    <row r="118" spans="2:200" x14ac:dyDescent="0.25">
      <c r="B118" t="str" cm="1">
        <f t="array" ref="B118">TRANSPOSE(_xlfn._xlws.FILTER(AlleLande[Lande (Engelsk)],ISNUMBER(SEARCH('Product information'!#REF!,AlleLande[Lande (Engelsk)])),"Kan ikke findes"))</f>
        <v>Kan ikke findes</v>
      </c>
    </row>
    <row r="119" spans="2:200" x14ac:dyDescent="0.25">
      <c r="B119" t="str" cm="1">
        <f t="array" ref="B119">TRANSPOSE(_xlfn._xlws.FILTER(AlleLande[Lande (Engelsk)],ISNUMBER(SEARCH('Product information'!#REF!,AlleLande[Lande (Engelsk)])),"Kan ikke findes"))</f>
        <v>Kan ikke findes</v>
      </c>
    </row>
    <row r="120" spans="2:200" x14ac:dyDescent="0.25">
      <c r="B120" t="str" cm="1">
        <f t="array" ref="B120">TRANSPOSE(_xlfn._xlws.FILTER(AlleLande[Lande (Engelsk)],ISNUMBER(SEARCH('Product information'!#REF!,AlleLande[Lande (Engelsk)])),"Kan ikke findes"))</f>
        <v>Kan ikke findes</v>
      </c>
    </row>
    <row r="121" spans="2:200" x14ac:dyDescent="0.25">
      <c r="B121" t="str" cm="1">
        <f t="array" ref="B121">TRANSPOSE(_xlfn._xlws.FILTER(AlleLande[Lande (Engelsk)],ISNUMBER(SEARCH('Product information'!#REF!,AlleLande[Lande (Engelsk)])),"Kan ikke findes"))</f>
        <v>Kan ikke findes</v>
      </c>
    </row>
    <row r="122" spans="2:200" x14ac:dyDescent="0.25">
      <c r="B122" t="str" cm="1">
        <f t="array" ref="B122">TRANSPOSE(_xlfn._xlws.FILTER(AlleLande[Lande (Engelsk)],ISNUMBER(SEARCH('Product information'!#REF!,AlleLande[Lande (Engelsk)])),"Kan ikke findes"))</f>
        <v>Kan ikke findes</v>
      </c>
    </row>
    <row r="123" spans="2:200" x14ac:dyDescent="0.25">
      <c r="B123" t="str" cm="1">
        <f t="array" ref="B123">TRANSPOSE(_xlfn._xlws.FILTER(AlleLande[Lande (Engelsk)],ISNUMBER(SEARCH('Product information'!#REF!,AlleLande[Lande (Engelsk)])),"Kan ikke findes"))</f>
        <v>Kan ikke findes</v>
      </c>
    </row>
    <row r="124" spans="2:200" x14ac:dyDescent="0.25">
      <c r="B124" t="str" cm="1">
        <f t="array" ref="B124">TRANSPOSE(_xlfn._xlws.FILTER(AlleLande[Lande (Engelsk)],ISNUMBER(SEARCH('Product information'!#REF!,AlleLande[Lande (Engelsk)])),"Kan ikke findes"))</f>
        <v>Kan ikke findes</v>
      </c>
    </row>
    <row r="125" spans="2:200" x14ac:dyDescent="0.25">
      <c r="B125" t="str" cm="1">
        <f t="array" ref="B125">TRANSPOSE(_xlfn._xlws.FILTER(AlleLande[Lande (Engelsk)],ISNUMBER(SEARCH('Product information'!#REF!,AlleLande[Lande (Engelsk)])),"Kan ikke findes"))</f>
        <v>Kan ikke findes</v>
      </c>
    </row>
    <row r="126" spans="2:200" x14ac:dyDescent="0.25">
      <c r="B126" t="str" cm="1">
        <f t="array" ref="B126">TRANSPOSE(_xlfn._xlws.FILTER(AlleLande[Lande (Engelsk)],ISNUMBER(SEARCH('Product information'!#REF!,AlleLande[Lande (Engelsk)])),"Kan ikke findes"))</f>
        <v>Kan ikke findes</v>
      </c>
    </row>
    <row r="127" spans="2:200" x14ac:dyDescent="0.25">
      <c r="B127" t="str" cm="1">
        <f t="array" ref="B127">TRANSPOSE(_xlfn._xlws.FILTER(AlleLande[Lande (Engelsk)],ISNUMBER(SEARCH('Product information'!#REF!,AlleLande[Lande (Engelsk)])),"Kan ikke findes"))</f>
        <v>Kan ikke findes</v>
      </c>
    </row>
    <row r="128" spans="2:200" x14ac:dyDescent="0.25">
      <c r="B128" t="str" cm="1">
        <f t="array" ref="B128">TRANSPOSE(_xlfn._xlws.FILTER(AlleLande[Lande (Engelsk)],ISNUMBER(SEARCH('Product information'!#REF!,AlleLande[Lande (Engelsk)])),"Kan ikke findes"))</f>
        <v>Kan ikke findes</v>
      </c>
    </row>
    <row r="129" spans="2:200" x14ac:dyDescent="0.25">
      <c r="B129" t="str" cm="1">
        <f t="array" ref="B129">TRANSPOSE(_xlfn._xlws.FILTER(AlleLande[Lande (Engelsk)],ISNUMBER(SEARCH('Product information'!#REF!,AlleLande[Lande (Engelsk)])),"Kan ikke findes"))</f>
        <v>Kan ikke findes</v>
      </c>
    </row>
    <row r="130" spans="2:200" x14ac:dyDescent="0.25">
      <c r="B130" t="str" cm="1">
        <f t="array" ref="B130">TRANSPOSE(_xlfn._xlws.FILTER(AlleLande[Lande (Engelsk)],ISNUMBER(SEARCH('Product information'!#REF!,AlleLande[Lande (Engelsk)])),"Kan ikke findes"))</f>
        <v>Kan ikke findes</v>
      </c>
    </row>
    <row r="132" spans="2:200" ht="21" x14ac:dyDescent="0.35">
      <c r="B132" s="14" t="s">
        <v>5</v>
      </c>
    </row>
    <row r="133" spans="2:200" x14ac:dyDescent="0.25">
      <c r="B133" t="str" cm="1">
        <f t="array" ref="B133:GR133">TRANSPOSE(_xlfn._xlws.FILTER(AlleLande[Lande (Engelsk)],ISNUMBER(SEARCH('Product information'!K53,AlleLande[Lande (Engelsk)])),"Kan ikke findes"))</f>
        <v>Afghanistan</v>
      </c>
      <c r="C133" t="str">
        <v>Albania</v>
      </c>
      <c r="D133" t="str">
        <v>Algeria</v>
      </c>
      <c r="E133" t="str">
        <v>Andorra</v>
      </c>
      <c r="F133" t="str">
        <v>Angola</v>
      </c>
      <c r="G133" t="str">
        <v>Antigua &amp; Barbuda</v>
      </c>
      <c r="H133" t="str">
        <v>Argentina</v>
      </c>
      <c r="I133" t="str">
        <v>Armenia</v>
      </c>
      <c r="J133" t="str">
        <v>Australia</v>
      </c>
      <c r="K133" t="str">
        <v>Austria</v>
      </c>
      <c r="L133" t="str">
        <v>Azerbaijan</v>
      </c>
      <c r="M133" t="str">
        <v>Bahamas</v>
      </c>
      <c r="N133" t="str">
        <v>Bahrain</v>
      </c>
      <c r="O133" t="str">
        <v>Bangladesh</v>
      </c>
      <c r="P133" t="str">
        <v>Barbados</v>
      </c>
      <c r="Q133" t="str">
        <v>Belarus</v>
      </c>
      <c r="R133" t="str">
        <v>Belgium</v>
      </c>
      <c r="S133" t="str">
        <v>Belize</v>
      </c>
      <c r="T133" t="str">
        <v>Benin</v>
      </c>
      <c r="U133" t="str">
        <v>Bhutan</v>
      </c>
      <c r="V133" t="str">
        <v>Bolivia</v>
      </c>
      <c r="W133" t="str">
        <v>Bosnia and Herzegovina</v>
      </c>
      <c r="X133" t="str">
        <v>Botswana</v>
      </c>
      <c r="Y133" t="str">
        <v>Brazil</v>
      </c>
      <c r="Z133" t="str">
        <v>Brunei</v>
      </c>
      <c r="AA133" t="str">
        <v>Bulgaria</v>
      </c>
      <c r="AB133" t="str">
        <v>Burkina Faso</v>
      </c>
      <c r="AC133" t="str">
        <v>Burma (Myanmar)</v>
      </c>
      <c r="AD133" t="str">
        <v>Burundi</v>
      </c>
      <c r="AE133" t="str">
        <v>Cambodia</v>
      </c>
      <c r="AF133" t="str">
        <v>Cameroon</v>
      </c>
      <c r="AG133" t="str">
        <v>Canada</v>
      </c>
      <c r="AH133" t="str">
        <v>Cape Verde Islands</v>
      </c>
      <c r="AI133" t="str">
        <v>Central Africa</v>
      </c>
      <c r="AJ133" t="str">
        <v>Chad</v>
      </c>
      <c r="AK133" t="str">
        <v>Chile</v>
      </c>
      <c r="AL133" t="str">
        <v>China</v>
      </c>
      <c r="AM133" t="str">
        <v>Colombia</v>
      </c>
      <c r="AN133" t="str">
        <v>Comoros</v>
      </c>
      <c r="AO133" t="str">
        <v>Congo</v>
      </c>
      <c r="AP133" t="str">
        <v>Costa Rica</v>
      </c>
      <c r="AQ133" t="str">
        <v>Croatia</v>
      </c>
      <c r="AR133" t="str">
        <v>Cuba</v>
      </c>
      <c r="AS133" t="str">
        <v>Cyprus</v>
      </c>
      <c r="AT133" t="str">
        <v>Czech Republic</v>
      </c>
      <c r="AU133" t="str">
        <v>Darussalem</v>
      </c>
      <c r="AV133" t="str">
        <v>Democratic rep. Congo</v>
      </c>
      <c r="AW133" t="str">
        <v>Denmark</v>
      </c>
      <c r="AX133" t="str">
        <v>Djibouti</v>
      </c>
      <c r="AY133" t="str">
        <v>Dominica</v>
      </c>
      <c r="AZ133" t="str">
        <v>Dominican Republic</v>
      </c>
      <c r="BA133" t="str">
        <v>East Timor</v>
      </c>
      <c r="BB133" t="str">
        <v>Ecuador</v>
      </c>
      <c r="BC133" t="str">
        <v>Egypt</v>
      </c>
      <c r="BD133" t="str">
        <v>El Salvador</v>
      </c>
      <c r="BE133" t="str">
        <v>Equatorial Guinea</v>
      </c>
      <c r="BF133" t="str">
        <v>Eritrea</v>
      </c>
      <c r="BG133" t="str">
        <v>Estonia</v>
      </c>
      <c r="BH133" t="str">
        <v>Ethiopia</v>
      </c>
      <c r="BI133" t="str">
        <v>EU</v>
      </c>
      <c r="BJ133" t="str">
        <v>EU/Non-EU</v>
      </c>
      <c r="BK133" t="str">
        <v>Fiji</v>
      </c>
      <c r="BL133" t="str">
        <v>Finland</v>
      </c>
      <c r="BM133" t="str">
        <v>France</v>
      </c>
      <c r="BN133" t="str">
        <v>Gabon</v>
      </c>
      <c r="BO133" t="str">
        <v>Gambia</v>
      </c>
      <c r="BP133" t="str">
        <v>Georgia</v>
      </c>
      <c r="BQ133" t="str">
        <v>Germany</v>
      </c>
      <c r="BR133" t="str">
        <v>Ghana</v>
      </c>
      <c r="BS133" t="str">
        <v>Greece</v>
      </c>
      <c r="BT133" t="str">
        <v>Grenada</v>
      </c>
      <c r="BU133" t="str">
        <v>Guatemala</v>
      </c>
      <c r="BV133" t="str">
        <v>Guinea</v>
      </c>
      <c r="BW133" t="str">
        <v>Guinea-Bissau</v>
      </c>
      <c r="BX133" t="str">
        <v>Guyana</v>
      </c>
      <c r="BY133" t="str">
        <v>Haiti</v>
      </c>
      <c r="BZ133" t="str">
        <v>Honduras</v>
      </c>
      <c r="CA133" t="str">
        <v>Hungary</v>
      </c>
      <c r="CB133" t="str">
        <v>Iceland</v>
      </c>
      <c r="CC133" t="str">
        <v>India</v>
      </c>
      <c r="CD133" t="str">
        <v>Indonesia</v>
      </c>
      <c r="CE133" t="str">
        <v>Iran</v>
      </c>
      <c r="CF133" t="str">
        <v>Iraq</v>
      </c>
      <c r="CG133" t="str">
        <v>Ireland</v>
      </c>
      <c r="CH133" t="str">
        <v>Israel</v>
      </c>
      <c r="CI133" t="str">
        <v>Italy</v>
      </c>
      <c r="CJ133" t="str">
        <v>Ivory Coast</v>
      </c>
      <c r="CK133" t="str">
        <v>Jamaica</v>
      </c>
      <c r="CL133" t="str">
        <v>Japan</v>
      </c>
      <c r="CM133" t="str">
        <v>Jordan</v>
      </c>
      <c r="CN133" t="str">
        <v>Kazakhstan</v>
      </c>
      <c r="CO133" t="str">
        <v>Kenya</v>
      </c>
      <c r="CP133" t="str">
        <v>Kiribati</v>
      </c>
      <c r="CQ133" t="str">
        <v>Kuwait</v>
      </c>
      <c r="CR133" t="str">
        <v>Kyrgyzstan</v>
      </c>
      <c r="CS133" t="str">
        <v>Laos</v>
      </c>
      <c r="CT133" t="str">
        <v>Latvia</v>
      </c>
      <c r="CU133" t="str">
        <v>Lebanon</v>
      </c>
      <c r="CV133" t="str">
        <v>Lesotho</v>
      </c>
      <c r="CW133" t="str">
        <v>Liberia</v>
      </c>
      <c r="CX133" t="str">
        <v>Libya</v>
      </c>
      <c r="CY133" t="str">
        <v>Liechtenstein</v>
      </c>
      <c r="CZ133" t="str">
        <v>Lithuania</v>
      </c>
      <c r="DA133" t="str">
        <v>Luxembourg</v>
      </c>
      <c r="DB133" t="str">
        <v>Macedonia (FYROM)</v>
      </c>
      <c r="DC133" t="str">
        <v>Madagascar</v>
      </c>
      <c r="DD133" t="str">
        <v>Malawi</v>
      </c>
      <c r="DE133" t="str">
        <v>Malaysia</v>
      </c>
      <c r="DF133" t="str">
        <v>Maldives</v>
      </c>
      <c r="DG133" t="str">
        <v>Mali</v>
      </c>
      <c r="DH133" t="str">
        <v>Malta</v>
      </c>
      <c r="DI133" t="str">
        <v>Mauritania</v>
      </c>
      <c r="DJ133" t="str">
        <v>Mauritius</v>
      </c>
      <c r="DK133" t="str">
        <v>Mexico</v>
      </c>
      <c r="DL133" t="str">
        <v>Micronesia</v>
      </c>
      <c r="DM133" t="str">
        <v>Moldova</v>
      </c>
      <c r="DN133" t="str">
        <v>Monaco</v>
      </c>
      <c r="DO133" t="str">
        <v>Mongolia</v>
      </c>
      <c r="DP133" t="str">
        <v>Morocco</v>
      </c>
      <c r="DQ133" t="str">
        <v>Mozambique</v>
      </c>
      <c r="DR133" t="str">
        <v>Namibia</v>
      </c>
      <c r="DS133" t="str">
        <v>Nauru</v>
      </c>
      <c r="DT133" t="str">
        <v>Nepal</v>
      </c>
      <c r="DU133" t="str">
        <v>New Zealand</v>
      </c>
      <c r="DV133" t="str">
        <v>Nicaragua</v>
      </c>
      <c r="DW133" t="str">
        <v>Niger</v>
      </c>
      <c r="DX133" t="str">
        <v>Nigeria</v>
      </c>
      <c r="DY133" t="str">
        <v>Non-EU</v>
      </c>
      <c r="DZ133" t="str">
        <v>North Korea</v>
      </c>
      <c r="EA133" t="str">
        <v>Norway</v>
      </c>
      <c r="EB133" t="str">
        <v>Oman</v>
      </c>
      <c r="EC133" t="str">
        <v>Pakistan</v>
      </c>
      <c r="ED133" t="str">
        <v>Palau</v>
      </c>
      <c r="EE133" t="str">
        <v>Palestine</v>
      </c>
      <c r="EF133" t="str">
        <v>Panama</v>
      </c>
      <c r="EG133" t="str">
        <v>Papua New Guinea</v>
      </c>
      <c r="EH133" t="str">
        <v>Paraguay</v>
      </c>
      <c r="EI133" t="str">
        <v>Peru</v>
      </c>
      <c r="EJ133" t="str">
        <v>Phillipines</v>
      </c>
      <c r="EK133" t="str">
        <v>Poland</v>
      </c>
      <c r="EL133" t="str">
        <v>Portugal</v>
      </c>
      <c r="EM133" t="str">
        <v>Qatar</v>
      </c>
      <c r="EN133" t="str">
        <v>Romania</v>
      </c>
      <c r="EO133" t="str">
        <v>Russia</v>
      </c>
      <c r="EP133" t="str">
        <v>Rwanda</v>
      </c>
      <c r="EQ133" t="str">
        <v>Samoa</v>
      </c>
      <c r="ER133" t="str">
        <v>San Marino</v>
      </c>
      <c r="ES133" t="str">
        <v>Sao Tome &amp; Principe</v>
      </c>
      <c r="ET133" t="str">
        <v>Saudi Arabia</v>
      </c>
      <c r="EU133" t="str">
        <v>Senegal</v>
      </c>
      <c r="EV133" t="str">
        <v>Serbia and Montenegro</v>
      </c>
      <c r="EW133" t="str">
        <v>Seychelles</v>
      </c>
      <c r="EX133" t="str">
        <v>Sierra Leone</v>
      </c>
      <c r="EY133" t="str">
        <v>Singapore</v>
      </c>
      <c r="EZ133" t="str">
        <v>Slovakia</v>
      </c>
      <c r="FA133" t="str">
        <v>Slovenia</v>
      </c>
      <c r="FB133" t="str">
        <v>Solomon Islands</v>
      </c>
      <c r="FC133" t="str">
        <v>Somalia</v>
      </c>
      <c r="FD133" t="str">
        <v>South Africa</v>
      </c>
      <c r="FE133" t="str">
        <v>South Korea</v>
      </c>
      <c r="FF133" t="str">
        <v>Spain</v>
      </c>
      <c r="FG133" t="str">
        <v>Sri Lanka</v>
      </c>
      <c r="FH133" t="str">
        <v>St. Kitts-Nevis</v>
      </c>
      <c r="FI133" t="str">
        <v>St. Lucia</v>
      </c>
      <c r="FJ133" t="str">
        <v>St. Vincent &amp;</v>
      </c>
      <c r="FK133" t="str">
        <v>Sudan</v>
      </c>
      <c r="FL133" t="str">
        <v>Suriname</v>
      </c>
      <c r="FM133" t="str">
        <v>Swaziland</v>
      </c>
      <c r="FN133" t="str">
        <v>Sweden</v>
      </c>
      <c r="FO133" t="str">
        <v>Switzerland</v>
      </c>
      <c r="FP133" t="str">
        <v>Syria</v>
      </c>
      <c r="FQ133" t="str">
        <v>Taiwan</v>
      </c>
      <c r="FR133" t="str">
        <v>Tajikistan</v>
      </c>
      <c r="FS133" t="str">
        <v>Tanzania</v>
      </c>
      <c r="FT133" t="str">
        <v>Thailand</v>
      </c>
      <c r="FU133" t="str">
        <v>The Grenadines</v>
      </c>
      <c r="FV133" t="str">
        <v>The Marshall Islands</v>
      </c>
      <c r="FW133" t="str">
        <v>The Netherlands</v>
      </c>
      <c r="FX133" t="str">
        <v>Togo</v>
      </c>
      <c r="FY133" t="str">
        <v>Tonga</v>
      </c>
      <c r="FZ133" t="str">
        <v>Trinidad &amp; Tobago</v>
      </c>
      <c r="GA133" t="str">
        <v>Tunisia</v>
      </c>
      <c r="GB133" t="str">
        <v>Turkey</v>
      </c>
      <c r="GC133" t="str">
        <v>Turkmenistan</v>
      </c>
      <c r="GD133" t="str">
        <v>Tuvalu</v>
      </c>
      <c r="GE133" t="str">
        <v>Uganda</v>
      </c>
      <c r="GF133" t="str">
        <v>Ukraine</v>
      </c>
      <c r="GG133" t="str">
        <v>United Arab. Emirates</v>
      </c>
      <c r="GH133" t="str">
        <v>United Kingdom</v>
      </c>
      <c r="GI133" t="str">
        <v>Uruguay</v>
      </c>
      <c r="GJ133" t="str">
        <v>USA</v>
      </c>
      <c r="GK133" t="str">
        <v>Uzbekistan</v>
      </c>
      <c r="GL133" t="str">
        <v>Vanuatu</v>
      </c>
      <c r="GM133" t="str">
        <v>Vatican</v>
      </c>
      <c r="GN133" t="str">
        <v>Venezuela</v>
      </c>
      <c r="GO133" t="str">
        <v>Vietnam</v>
      </c>
      <c r="GP133" t="str">
        <v>Yemen</v>
      </c>
      <c r="GQ133" t="str">
        <v>Zambia</v>
      </c>
      <c r="GR133" t="str">
        <v>Zimbabwe</v>
      </c>
    </row>
    <row r="134" spans="2:200" x14ac:dyDescent="0.25">
      <c r="B134" t="str" cm="1">
        <f t="array" ref="B134:GR134">TRANSPOSE(_xlfn._xlws.FILTER(AlleLande[Lande (Engelsk)],ISNUMBER(SEARCH('Product information'!K54,AlleLande[Lande (Engelsk)])),"Kan ikke findes"))</f>
        <v>Afghanistan</v>
      </c>
      <c r="C134" t="str">
        <v>Albania</v>
      </c>
      <c r="D134" t="str">
        <v>Algeria</v>
      </c>
      <c r="E134" t="str">
        <v>Andorra</v>
      </c>
      <c r="F134" t="str">
        <v>Angola</v>
      </c>
      <c r="G134" t="str">
        <v>Antigua &amp; Barbuda</v>
      </c>
      <c r="H134" t="str">
        <v>Argentina</v>
      </c>
      <c r="I134" t="str">
        <v>Armenia</v>
      </c>
      <c r="J134" t="str">
        <v>Australia</v>
      </c>
      <c r="K134" t="str">
        <v>Austria</v>
      </c>
      <c r="L134" t="str">
        <v>Azerbaijan</v>
      </c>
      <c r="M134" t="str">
        <v>Bahamas</v>
      </c>
      <c r="N134" t="str">
        <v>Bahrain</v>
      </c>
      <c r="O134" t="str">
        <v>Bangladesh</v>
      </c>
      <c r="P134" t="str">
        <v>Barbados</v>
      </c>
      <c r="Q134" t="str">
        <v>Belarus</v>
      </c>
      <c r="R134" t="str">
        <v>Belgium</v>
      </c>
      <c r="S134" t="str">
        <v>Belize</v>
      </c>
      <c r="T134" t="str">
        <v>Benin</v>
      </c>
      <c r="U134" t="str">
        <v>Bhutan</v>
      </c>
      <c r="V134" t="str">
        <v>Bolivia</v>
      </c>
      <c r="W134" t="str">
        <v>Bosnia and Herzegovina</v>
      </c>
      <c r="X134" t="str">
        <v>Botswana</v>
      </c>
      <c r="Y134" t="str">
        <v>Brazil</v>
      </c>
      <c r="Z134" t="str">
        <v>Brunei</v>
      </c>
      <c r="AA134" t="str">
        <v>Bulgaria</v>
      </c>
      <c r="AB134" t="str">
        <v>Burkina Faso</v>
      </c>
      <c r="AC134" t="str">
        <v>Burma (Myanmar)</v>
      </c>
      <c r="AD134" t="str">
        <v>Burundi</v>
      </c>
      <c r="AE134" t="str">
        <v>Cambodia</v>
      </c>
      <c r="AF134" t="str">
        <v>Cameroon</v>
      </c>
      <c r="AG134" t="str">
        <v>Canada</v>
      </c>
      <c r="AH134" t="str">
        <v>Cape Verde Islands</v>
      </c>
      <c r="AI134" t="str">
        <v>Central Africa</v>
      </c>
      <c r="AJ134" t="str">
        <v>Chad</v>
      </c>
      <c r="AK134" t="str">
        <v>Chile</v>
      </c>
      <c r="AL134" t="str">
        <v>China</v>
      </c>
      <c r="AM134" t="str">
        <v>Colombia</v>
      </c>
      <c r="AN134" t="str">
        <v>Comoros</v>
      </c>
      <c r="AO134" t="str">
        <v>Congo</v>
      </c>
      <c r="AP134" t="str">
        <v>Costa Rica</v>
      </c>
      <c r="AQ134" t="str">
        <v>Croatia</v>
      </c>
      <c r="AR134" t="str">
        <v>Cuba</v>
      </c>
      <c r="AS134" t="str">
        <v>Cyprus</v>
      </c>
      <c r="AT134" t="str">
        <v>Czech Republic</v>
      </c>
      <c r="AU134" t="str">
        <v>Darussalem</v>
      </c>
      <c r="AV134" t="str">
        <v>Democratic rep. Congo</v>
      </c>
      <c r="AW134" t="str">
        <v>Denmark</v>
      </c>
      <c r="AX134" t="str">
        <v>Djibouti</v>
      </c>
      <c r="AY134" t="str">
        <v>Dominica</v>
      </c>
      <c r="AZ134" t="str">
        <v>Dominican Republic</v>
      </c>
      <c r="BA134" t="str">
        <v>East Timor</v>
      </c>
      <c r="BB134" t="str">
        <v>Ecuador</v>
      </c>
      <c r="BC134" t="str">
        <v>Egypt</v>
      </c>
      <c r="BD134" t="str">
        <v>El Salvador</v>
      </c>
      <c r="BE134" t="str">
        <v>Equatorial Guinea</v>
      </c>
      <c r="BF134" t="str">
        <v>Eritrea</v>
      </c>
      <c r="BG134" t="str">
        <v>Estonia</v>
      </c>
      <c r="BH134" t="str">
        <v>Ethiopia</v>
      </c>
      <c r="BI134" t="str">
        <v>EU</v>
      </c>
      <c r="BJ134" t="str">
        <v>EU/Non-EU</v>
      </c>
      <c r="BK134" t="str">
        <v>Fiji</v>
      </c>
      <c r="BL134" t="str">
        <v>Finland</v>
      </c>
      <c r="BM134" t="str">
        <v>France</v>
      </c>
      <c r="BN134" t="str">
        <v>Gabon</v>
      </c>
      <c r="BO134" t="str">
        <v>Gambia</v>
      </c>
      <c r="BP134" t="str">
        <v>Georgia</v>
      </c>
      <c r="BQ134" t="str">
        <v>Germany</v>
      </c>
      <c r="BR134" t="str">
        <v>Ghana</v>
      </c>
      <c r="BS134" t="str">
        <v>Greece</v>
      </c>
      <c r="BT134" t="str">
        <v>Grenada</v>
      </c>
      <c r="BU134" t="str">
        <v>Guatemala</v>
      </c>
      <c r="BV134" t="str">
        <v>Guinea</v>
      </c>
      <c r="BW134" t="str">
        <v>Guinea-Bissau</v>
      </c>
      <c r="BX134" t="str">
        <v>Guyana</v>
      </c>
      <c r="BY134" t="str">
        <v>Haiti</v>
      </c>
      <c r="BZ134" t="str">
        <v>Honduras</v>
      </c>
      <c r="CA134" t="str">
        <v>Hungary</v>
      </c>
      <c r="CB134" t="str">
        <v>Iceland</v>
      </c>
      <c r="CC134" t="str">
        <v>India</v>
      </c>
      <c r="CD134" t="str">
        <v>Indonesia</v>
      </c>
      <c r="CE134" t="str">
        <v>Iran</v>
      </c>
      <c r="CF134" t="str">
        <v>Iraq</v>
      </c>
      <c r="CG134" t="str">
        <v>Ireland</v>
      </c>
      <c r="CH134" t="str">
        <v>Israel</v>
      </c>
      <c r="CI134" t="str">
        <v>Italy</v>
      </c>
      <c r="CJ134" t="str">
        <v>Ivory Coast</v>
      </c>
      <c r="CK134" t="str">
        <v>Jamaica</v>
      </c>
      <c r="CL134" t="str">
        <v>Japan</v>
      </c>
      <c r="CM134" t="str">
        <v>Jordan</v>
      </c>
      <c r="CN134" t="str">
        <v>Kazakhstan</v>
      </c>
      <c r="CO134" t="str">
        <v>Kenya</v>
      </c>
      <c r="CP134" t="str">
        <v>Kiribati</v>
      </c>
      <c r="CQ134" t="str">
        <v>Kuwait</v>
      </c>
      <c r="CR134" t="str">
        <v>Kyrgyzstan</v>
      </c>
      <c r="CS134" t="str">
        <v>Laos</v>
      </c>
      <c r="CT134" t="str">
        <v>Latvia</v>
      </c>
      <c r="CU134" t="str">
        <v>Lebanon</v>
      </c>
      <c r="CV134" t="str">
        <v>Lesotho</v>
      </c>
      <c r="CW134" t="str">
        <v>Liberia</v>
      </c>
      <c r="CX134" t="str">
        <v>Libya</v>
      </c>
      <c r="CY134" t="str">
        <v>Liechtenstein</v>
      </c>
      <c r="CZ134" t="str">
        <v>Lithuania</v>
      </c>
      <c r="DA134" t="str">
        <v>Luxembourg</v>
      </c>
      <c r="DB134" t="str">
        <v>Macedonia (FYROM)</v>
      </c>
      <c r="DC134" t="str">
        <v>Madagascar</v>
      </c>
      <c r="DD134" t="str">
        <v>Malawi</v>
      </c>
      <c r="DE134" t="str">
        <v>Malaysia</v>
      </c>
      <c r="DF134" t="str">
        <v>Maldives</v>
      </c>
      <c r="DG134" t="str">
        <v>Mali</v>
      </c>
      <c r="DH134" t="str">
        <v>Malta</v>
      </c>
      <c r="DI134" t="str">
        <v>Mauritania</v>
      </c>
      <c r="DJ134" t="str">
        <v>Mauritius</v>
      </c>
      <c r="DK134" t="str">
        <v>Mexico</v>
      </c>
      <c r="DL134" t="str">
        <v>Micronesia</v>
      </c>
      <c r="DM134" t="str">
        <v>Moldova</v>
      </c>
      <c r="DN134" t="str">
        <v>Monaco</v>
      </c>
      <c r="DO134" t="str">
        <v>Mongolia</v>
      </c>
      <c r="DP134" t="str">
        <v>Morocco</v>
      </c>
      <c r="DQ134" t="str">
        <v>Mozambique</v>
      </c>
      <c r="DR134" t="str">
        <v>Namibia</v>
      </c>
      <c r="DS134" t="str">
        <v>Nauru</v>
      </c>
      <c r="DT134" t="str">
        <v>Nepal</v>
      </c>
      <c r="DU134" t="str">
        <v>New Zealand</v>
      </c>
      <c r="DV134" t="str">
        <v>Nicaragua</v>
      </c>
      <c r="DW134" t="str">
        <v>Niger</v>
      </c>
      <c r="DX134" t="str">
        <v>Nigeria</v>
      </c>
      <c r="DY134" t="str">
        <v>Non-EU</v>
      </c>
      <c r="DZ134" t="str">
        <v>North Korea</v>
      </c>
      <c r="EA134" t="str">
        <v>Norway</v>
      </c>
      <c r="EB134" t="str">
        <v>Oman</v>
      </c>
      <c r="EC134" t="str">
        <v>Pakistan</v>
      </c>
      <c r="ED134" t="str">
        <v>Palau</v>
      </c>
      <c r="EE134" t="str">
        <v>Palestine</v>
      </c>
      <c r="EF134" t="str">
        <v>Panama</v>
      </c>
      <c r="EG134" t="str">
        <v>Papua New Guinea</v>
      </c>
      <c r="EH134" t="str">
        <v>Paraguay</v>
      </c>
      <c r="EI134" t="str">
        <v>Peru</v>
      </c>
      <c r="EJ134" t="str">
        <v>Phillipines</v>
      </c>
      <c r="EK134" t="str">
        <v>Poland</v>
      </c>
      <c r="EL134" t="str">
        <v>Portugal</v>
      </c>
      <c r="EM134" t="str">
        <v>Qatar</v>
      </c>
      <c r="EN134" t="str">
        <v>Romania</v>
      </c>
      <c r="EO134" t="str">
        <v>Russia</v>
      </c>
      <c r="EP134" t="str">
        <v>Rwanda</v>
      </c>
      <c r="EQ134" t="str">
        <v>Samoa</v>
      </c>
      <c r="ER134" t="str">
        <v>San Marino</v>
      </c>
      <c r="ES134" t="str">
        <v>Sao Tome &amp; Principe</v>
      </c>
      <c r="ET134" t="str">
        <v>Saudi Arabia</v>
      </c>
      <c r="EU134" t="str">
        <v>Senegal</v>
      </c>
      <c r="EV134" t="str">
        <v>Serbia and Montenegro</v>
      </c>
      <c r="EW134" t="str">
        <v>Seychelles</v>
      </c>
      <c r="EX134" t="str">
        <v>Sierra Leone</v>
      </c>
      <c r="EY134" t="str">
        <v>Singapore</v>
      </c>
      <c r="EZ134" t="str">
        <v>Slovakia</v>
      </c>
      <c r="FA134" t="str">
        <v>Slovenia</v>
      </c>
      <c r="FB134" t="str">
        <v>Solomon Islands</v>
      </c>
      <c r="FC134" t="str">
        <v>Somalia</v>
      </c>
      <c r="FD134" t="str">
        <v>South Africa</v>
      </c>
      <c r="FE134" t="str">
        <v>South Korea</v>
      </c>
      <c r="FF134" t="str">
        <v>Spain</v>
      </c>
      <c r="FG134" t="str">
        <v>Sri Lanka</v>
      </c>
      <c r="FH134" t="str">
        <v>St. Kitts-Nevis</v>
      </c>
      <c r="FI134" t="str">
        <v>St. Lucia</v>
      </c>
      <c r="FJ134" t="str">
        <v>St. Vincent &amp;</v>
      </c>
      <c r="FK134" t="str">
        <v>Sudan</v>
      </c>
      <c r="FL134" t="str">
        <v>Suriname</v>
      </c>
      <c r="FM134" t="str">
        <v>Swaziland</v>
      </c>
      <c r="FN134" t="str">
        <v>Sweden</v>
      </c>
      <c r="FO134" t="str">
        <v>Switzerland</v>
      </c>
      <c r="FP134" t="str">
        <v>Syria</v>
      </c>
      <c r="FQ134" t="str">
        <v>Taiwan</v>
      </c>
      <c r="FR134" t="str">
        <v>Tajikistan</v>
      </c>
      <c r="FS134" t="str">
        <v>Tanzania</v>
      </c>
      <c r="FT134" t="str">
        <v>Thailand</v>
      </c>
      <c r="FU134" t="str">
        <v>The Grenadines</v>
      </c>
      <c r="FV134" t="str">
        <v>The Marshall Islands</v>
      </c>
      <c r="FW134" t="str">
        <v>The Netherlands</v>
      </c>
      <c r="FX134" t="str">
        <v>Togo</v>
      </c>
      <c r="FY134" t="str">
        <v>Tonga</v>
      </c>
      <c r="FZ134" t="str">
        <v>Trinidad &amp; Tobago</v>
      </c>
      <c r="GA134" t="str">
        <v>Tunisia</v>
      </c>
      <c r="GB134" t="str">
        <v>Turkey</v>
      </c>
      <c r="GC134" t="str">
        <v>Turkmenistan</v>
      </c>
      <c r="GD134" t="str">
        <v>Tuvalu</v>
      </c>
      <c r="GE134" t="str">
        <v>Uganda</v>
      </c>
      <c r="GF134" t="str">
        <v>Ukraine</v>
      </c>
      <c r="GG134" t="str">
        <v>United Arab. Emirates</v>
      </c>
      <c r="GH134" t="str">
        <v>United Kingdom</v>
      </c>
      <c r="GI134" t="str">
        <v>Uruguay</v>
      </c>
      <c r="GJ134" t="str">
        <v>USA</v>
      </c>
      <c r="GK134" t="str">
        <v>Uzbekistan</v>
      </c>
      <c r="GL134" t="str">
        <v>Vanuatu</v>
      </c>
      <c r="GM134" t="str">
        <v>Vatican</v>
      </c>
      <c r="GN134" t="str">
        <v>Venezuela</v>
      </c>
      <c r="GO134" t="str">
        <v>Vietnam</v>
      </c>
      <c r="GP134" t="str">
        <v>Yemen</v>
      </c>
      <c r="GQ134" t="str">
        <v>Zambia</v>
      </c>
      <c r="GR134" t="str">
        <v>Zimbabwe</v>
      </c>
    </row>
    <row r="135" spans="2:200" x14ac:dyDescent="0.25">
      <c r="B135" t="str" cm="1">
        <f t="array" ref="B135:GR135">TRANSPOSE(_xlfn._xlws.FILTER(AlleLande[Lande (Engelsk)],ISNUMBER(SEARCH('Product information'!K55,AlleLande[Lande (Engelsk)])),"Kan ikke findes"))</f>
        <v>Afghanistan</v>
      </c>
      <c r="C135" t="str">
        <v>Albania</v>
      </c>
      <c r="D135" t="str">
        <v>Algeria</v>
      </c>
      <c r="E135" t="str">
        <v>Andorra</v>
      </c>
      <c r="F135" t="str">
        <v>Angola</v>
      </c>
      <c r="G135" t="str">
        <v>Antigua &amp; Barbuda</v>
      </c>
      <c r="H135" t="str">
        <v>Argentina</v>
      </c>
      <c r="I135" t="str">
        <v>Armenia</v>
      </c>
      <c r="J135" t="str">
        <v>Australia</v>
      </c>
      <c r="K135" t="str">
        <v>Austria</v>
      </c>
      <c r="L135" t="str">
        <v>Azerbaijan</v>
      </c>
      <c r="M135" t="str">
        <v>Bahamas</v>
      </c>
      <c r="N135" t="str">
        <v>Bahrain</v>
      </c>
      <c r="O135" t="str">
        <v>Bangladesh</v>
      </c>
      <c r="P135" t="str">
        <v>Barbados</v>
      </c>
      <c r="Q135" t="str">
        <v>Belarus</v>
      </c>
      <c r="R135" t="str">
        <v>Belgium</v>
      </c>
      <c r="S135" t="str">
        <v>Belize</v>
      </c>
      <c r="T135" t="str">
        <v>Benin</v>
      </c>
      <c r="U135" t="str">
        <v>Bhutan</v>
      </c>
      <c r="V135" t="str">
        <v>Bolivia</v>
      </c>
      <c r="W135" t="str">
        <v>Bosnia and Herzegovina</v>
      </c>
      <c r="X135" t="str">
        <v>Botswana</v>
      </c>
      <c r="Y135" t="str">
        <v>Brazil</v>
      </c>
      <c r="Z135" t="str">
        <v>Brunei</v>
      </c>
      <c r="AA135" t="str">
        <v>Bulgaria</v>
      </c>
      <c r="AB135" t="str">
        <v>Burkina Faso</v>
      </c>
      <c r="AC135" t="str">
        <v>Burma (Myanmar)</v>
      </c>
      <c r="AD135" t="str">
        <v>Burundi</v>
      </c>
      <c r="AE135" t="str">
        <v>Cambodia</v>
      </c>
      <c r="AF135" t="str">
        <v>Cameroon</v>
      </c>
      <c r="AG135" t="str">
        <v>Canada</v>
      </c>
      <c r="AH135" t="str">
        <v>Cape Verde Islands</v>
      </c>
      <c r="AI135" t="str">
        <v>Central Africa</v>
      </c>
      <c r="AJ135" t="str">
        <v>Chad</v>
      </c>
      <c r="AK135" t="str">
        <v>Chile</v>
      </c>
      <c r="AL135" t="str">
        <v>China</v>
      </c>
      <c r="AM135" t="str">
        <v>Colombia</v>
      </c>
      <c r="AN135" t="str">
        <v>Comoros</v>
      </c>
      <c r="AO135" t="str">
        <v>Congo</v>
      </c>
      <c r="AP135" t="str">
        <v>Costa Rica</v>
      </c>
      <c r="AQ135" t="str">
        <v>Croatia</v>
      </c>
      <c r="AR135" t="str">
        <v>Cuba</v>
      </c>
      <c r="AS135" t="str">
        <v>Cyprus</v>
      </c>
      <c r="AT135" t="str">
        <v>Czech Republic</v>
      </c>
      <c r="AU135" t="str">
        <v>Darussalem</v>
      </c>
      <c r="AV135" t="str">
        <v>Democratic rep. Congo</v>
      </c>
      <c r="AW135" t="str">
        <v>Denmark</v>
      </c>
      <c r="AX135" t="str">
        <v>Djibouti</v>
      </c>
      <c r="AY135" t="str">
        <v>Dominica</v>
      </c>
      <c r="AZ135" t="str">
        <v>Dominican Republic</v>
      </c>
      <c r="BA135" t="str">
        <v>East Timor</v>
      </c>
      <c r="BB135" t="str">
        <v>Ecuador</v>
      </c>
      <c r="BC135" t="str">
        <v>Egypt</v>
      </c>
      <c r="BD135" t="str">
        <v>El Salvador</v>
      </c>
      <c r="BE135" t="str">
        <v>Equatorial Guinea</v>
      </c>
      <c r="BF135" t="str">
        <v>Eritrea</v>
      </c>
      <c r="BG135" t="str">
        <v>Estonia</v>
      </c>
      <c r="BH135" t="str">
        <v>Ethiopia</v>
      </c>
      <c r="BI135" t="str">
        <v>EU</v>
      </c>
      <c r="BJ135" t="str">
        <v>EU/Non-EU</v>
      </c>
      <c r="BK135" t="str">
        <v>Fiji</v>
      </c>
      <c r="BL135" t="str">
        <v>Finland</v>
      </c>
      <c r="BM135" t="str">
        <v>France</v>
      </c>
      <c r="BN135" t="str">
        <v>Gabon</v>
      </c>
      <c r="BO135" t="str">
        <v>Gambia</v>
      </c>
      <c r="BP135" t="str">
        <v>Georgia</v>
      </c>
      <c r="BQ135" t="str">
        <v>Germany</v>
      </c>
      <c r="BR135" t="str">
        <v>Ghana</v>
      </c>
      <c r="BS135" t="str">
        <v>Greece</v>
      </c>
      <c r="BT135" t="str">
        <v>Grenada</v>
      </c>
      <c r="BU135" t="str">
        <v>Guatemala</v>
      </c>
      <c r="BV135" t="str">
        <v>Guinea</v>
      </c>
      <c r="BW135" t="str">
        <v>Guinea-Bissau</v>
      </c>
      <c r="BX135" t="str">
        <v>Guyana</v>
      </c>
      <c r="BY135" t="str">
        <v>Haiti</v>
      </c>
      <c r="BZ135" t="str">
        <v>Honduras</v>
      </c>
      <c r="CA135" t="str">
        <v>Hungary</v>
      </c>
      <c r="CB135" t="str">
        <v>Iceland</v>
      </c>
      <c r="CC135" t="str">
        <v>India</v>
      </c>
      <c r="CD135" t="str">
        <v>Indonesia</v>
      </c>
      <c r="CE135" t="str">
        <v>Iran</v>
      </c>
      <c r="CF135" t="str">
        <v>Iraq</v>
      </c>
      <c r="CG135" t="str">
        <v>Ireland</v>
      </c>
      <c r="CH135" t="str">
        <v>Israel</v>
      </c>
      <c r="CI135" t="str">
        <v>Italy</v>
      </c>
      <c r="CJ135" t="str">
        <v>Ivory Coast</v>
      </c>
      <c r="CK135" t="str">
        <v>Jamaica</v>
      </c>
      <c r="CL135" t="str">
        <v>Japan</v>
      </c>
      <c r="CM135" t="str">
        <v>Jordan</v>
      </c>
      <c r="CN135" t="str">
        <v>Kazakhstan</v>
      </c>
      <c r="CO135" t="str">
        <v>Kenya</v>
      </c>
      <c r="CP135" t="str">
        <v>Kiribati</v>
      </c>
      <c r="CQ135" t="str">
        <v>Kuwait</v>
      </c>
      <c r="CR135" t="str">
        <v>Kyrgyzstan</v>
      </c>
      <c r="CS135" t="str">
        <v>Laos</v>
      </c>
      <c r="CT135" t="str">
        <v>Latvia</v>
      </c>
      <c r="CU135" t="str">
        <v>Lebanon</v>
      </c>
      <c r="CV135" t="str">
        <v>Lesotho</v>
      </c>
      <c r="CW135" t="str">
        <v>Liberia</v>
      </c>
      <c r="CX135" t="str">
        <v>Libya</v>
      </c>
      <c r="CY135" t="str">
        <v>Liechtenstein</v>
      </c>
      <c r="CZ135" t="str">
        <v>Lithuania</v>
      </c>
      <c r="DA135" t="str">
        <v>Luxembourg</v>
      </c>
      <c r="DB135" t="str">
        <v>Macedonia (FYROM)</v>
      </c>
      <c r="DC135" t="str">
        <v>Madagascar</v>
      </c>
      <c r="DD135" t="str">
        <v>Malawi</v>
      </c>
      <c r="DE135" t="str">
        <v>Malaysia</v>
      </c>
      <c r="DF135" t="str">
        <v>Maldives</v>
      </c>
      <c r="DG135" t="str">
        <v>Mali</v>
      </c>
      <c r="DH135" t="str">
        <v>Malta</v>
      </c>
      <c r="DI135" t="str">
        <v>Mauritania</v>
      </c>
      <c r="DJ135" t="str">
        <v>Mauritius</v>
      </c>
      <c r="DK135" t="str">
        <v>Mexico</v>
      </c>
      <c r="DL135" t="str">
        <v>Micronesia</v>
      </c>
      <c r="DM135" t="str">
        <v>Moldova</v>
      </c>
      <c r="DN135" t="str">
        <v>Monaco</v>
      </c>
      <c r="DO135" t="str">
        <v>Mongolia</v>
      </c>
      <c r="DP135" t="str">
        <v>Morocco</v>
      </c>
      <c r="DQ135" t="str">
        <v>Mozambique</v>
      </c>
      <c r="DR135" t="str">
        <v>Namibia</v>
      </c>
      <c r="DS135" t="str">
        <v>Nauru</v>
      </c>
      <c r="DT135" t="str">
        <v>Nepal</v>
      </c>
      <c r="DU135" t="str">
        <v>New Zealand</v>
      </c>
      <c r="DV135" t="str">
        <v>Nicaragua</v>
      </c>
      <c r="DW135" t="str">
        <v>Niger</v>
      </c>
      <c r="DX135" t="str">
        <v>Nigeria</v>
      </c>
      <c r="DY135" t="str">
        <v>Non-EU</v>
      </c>
      <c r="DZ135" t="str">
        <v>North Korea</v>
      </c>
      <c r="EA135" t="str">
        <v>Norway</v>
      </c>
      <c r="EB135" t="str">
        <v>Oman</v>
      </c>
      <c r="EC135" t="str">
        <v>Pakistan</v>
      </c>
      <c r="ED135" t="str">
        <v>Palau</v>
      </c>
      <c r="EE135" t="str">
        <v>Palestine</v>
      </c>
      <c r="EF135" t="str">
        <v>Panama</v>
      </c>
      <c r="EG135" t="str">
        <v>Papua New Guinea</v>
      </c>
      <c r="EH135" t="str">
        <v>Paraguay</v>
      </c>
      <c r="EI135" t="str">
        <v>Peru</v>
      </c>
      <c r="EJ135" t="str">
        <v>Phillipines</v>
      </c>
      <c r="EK135" t="str">
        <v>Poland</v>
      </c>
      <c r="EL135" t="str">
        <v>Portugal</v>
      </c>
      <c r="EM135" t="str">
        <v>Qatar</v>
      </c>
      <c r="EN135" t="str">
        <v>Romania</v>
      </c>
      <c r="EO135" t="str">
        <v>Russia</v>
      </c>
      <c r="EP135" t="str">
        <v>Rwanda</v>
      </c>
      <c r="EQ135" t="str">
        <v>Samoa</v>
      </c>
      <c r="ER135" t="str">
        <v>San Marino</v>
      </c>
      <c r="ES135" t="str">
        <v>Sao Tome &amp; Principe</v>
      </c>
      <c r="ET135" t="str">
        <v>Saudi Arabia</v>
      </c>
      <c r="EU135" t="str">
        <v>Senegal</v>
      </c>
      <c r="EV135" t="str">
        <v>Serbia and Montenegro</v>
      </c>
      <c r="EW135" t="str">
        <v>Seychelles</v>
      </c>
      <c r="EX135" t="str">
        <v>Sierra Leone</v>
      </c>
      <c r="EY135" t="str">
        <v>Singapore</v>
      </c>
      <c r="EZ135" t="str">
        <v>Slovakia</v>
      </c>
      <c r="FA135" t="str">
        <v>Slovenia</v>
      </c>
      <c r="FB135" t="str">
        <v>Solomon Islands</v>
      </c>
      <c r="FC135" t="str">
        <v>Somalia</v>
      </c>
      <c r="FD135" t="str">
        <v>South Africa</v>
      </c>
      <c r="FE135" t="str">
        <v>South Korea</v>
      </c>
      <c r="FF135" t="str">
        <v>Spain</v>
      </c>
      <c r="FG135" t="str">
        <v>Sri Lanka</v>
      </c>
      <c r="FH135" t="str">
        <v>St. Kitts-Nevis</v>
      </c>
      <c r="FI135" t="str">
        <v>St. Lucia</v>
      </c>
      <c r="FJ135" t="str">
        <v>St. Vincent &amp;</v>
      </c>
      <c r="FK135" t="str">
        <v>Sudan</v>
      </c>
      <c r="FL135" t="str">
        <v>Suriname</v>
      </c>
      <c r="FM135" t="str">
        <v>Swaziland</v>
      </c>
      <c r="FN135" t="str">
        <v>Sweden</v>
      </c>
      <c r="FO135" t="str">
        <v>Switzerland</v>
      </c>
      <c r="FP135" t="str">
        <v>Syria</v>
      </c>
      <c r="FQ135" t="str">
        <v>Taiwan</v>
      </c>
      <c r="FR135" t="str">
        <v>Tajikistan</v>
      </c>
      <c r="FS135" t="str">
        <v>Tanzania</v>
      </c>
      <c r="FT135" t="str">
        <v>Thailand</v>
      </c>
      <c r="FU135" t="str">
        <v>The Grenadines</v>
      </c>
      <c r="FV135" t="str">
        <v>The Marshall Islands</v>
      </c>
      <c r="FW135" t="str">
        <v>The Netherlands</v>
      </c>
      <c r="FX135" t="str">
        <v>Togo</v>
      </c>
      <c r="FY135" t="str">
        <v>Tonga</v>
      </c>
      <c r="FZ135" t="str">
        <v>Trinidad &amp; Tobago</v>
      </c>
      <c r="GA135" t="str">
        <v>Tunisia</v>
      </c>
      <c r="GB135" t="str">
        <v>Turkey</v>
      </c>
      <c r="GC135" t="str">
        <v>Turkmenistan</v>
      </c>
      <c r="GD135" t="str">
        <v>Tuvalu</v>
      </c>
      <c r="GE135" t="str">
        <v>Uganda</v>
      </c>
      <c r="GF135" t="str">
        <v>Ukraine</v>
      </c>
      <c r="GG135" t="str">
        <v>United Arab. Emirates</v>
      </c>
      <c r="GH135" t="str">
        <v>United Kingdom</v>
      </c>
      <c r="GI135" t="str">
        <v>Uruguay</v>
      </c>
      <c r="GJ135" t="str">
        <v>USA</v>
      </c>
      <c r="GK135" t="str">
        <v>Uzbekistan</v>
      </c>
      <c r="GL135" t="str">
        <v>Vanuatu</v>
      </c>
      <c r="GM135" t="str">
        <v>Vatican</v>
      </c>
      <c r="GN135" t="str">
        <v>Venezuela</v>
      </c>
      <c r="GO135" t="str">
        <v>Vietnam</v>
      </c>
      <c r="GP135" t="str">
        <v>Yemen</v>
      </c>
      <c r="GQ135" t="str">
        <v>Zambia</v>
      </c>
      <c r="GR135" t="str">
        <v>Zimbabwe</v>
      </c>
    </row>
    <row r="136" spans="2:200" x14ac:dyDescent="0.25">
      <c r="B136" t="str" cm="1">
        <f t="array" ref="B136:GR136">TRANSPOSE(_xlfn._xlws.FILTER(AlleLande[Lande (Engelsk)],ISNUMBER(SEARCH('Product information'!K56,AlleLande[Lande (Engelsk)])),"Kan ikke findes"))</f>
        <v>Afghanistan</v>
      </c>
      <c r="C136" t="str">
        <v>Albania</v>
      </c>
      <c r="D136" t="str">
        <v>Algeria</v>
      </c>
      <c r="E136" t="str">
        <v>Andorra</v>
      </c>
      <c r="F136" t="str">
        <v>Angola</v>
      </c>
      <c r="G136" t="str">
        <v>Antigua &amp; Barbuda</v>
      </c>
      <c r="H136" t="str">
        <v>Argentina</v>
      </c>
      <c r="I136" t="str">
        <v>Armenia</v>
      </c>
      <c r="J136" t="str">
        <v>Australia</v>
      </c>
      <c r="K136" t="str">
        <v>Austria</v>
      </c>
      <c r="L136" t="str">
        <v>Azerbaijan</v>
      </c>
      <c r="M136" t="str">
        <v>Bahamas</v>
      </c>
      <c r="N136" t="str">
        <v>Bahrain</v>
      </c>
      <c r="O136" t="str">
        <v>Bangladesh</v>
      </c>
      <c r="P136" t="str">
        <v>Barbados</v>
      </c>
      <c r="Q136" t="str">
        <v>Belarus</v>
      </c>
      <c r="R136" t="str">
        <v>Belgium</v>
      </c>
      <c r="S136" t="str">
        <v>Belize</v>
      </c>
      <c r="T136" t="str">
        <v>Benin</v>
      </c>
      <c r="U136" t="str">
        <v>Bhutan</v>
      </c>
      <c r="V136" t="str">
        <v>Bolivia</v>
      </c>
      <c r="W136" t="str">
        <v>Bosnia and Herzegovina</v>
      </c>
      <c r="X136" t="str">
        <v>Botswana</v>
      </c>
      <c r="Y136" t="str">
        <v>Brazil</v>
      </c>
      <c r="Z136" t="str">
        <v>Brunei</v>
      </c>
      <c r="AA136" t="str">
        <v>Bulgaria</v>
      </c>
      <c r="AB136" t="str">
        <v>Burkina Faso</v>
      </c>
      <c r="AC136" t="str">
        <v>Burma (Myanmar)</v>
      </c>
      <c r="AD136" t="str">
        <v>Burundi</v>
      </c>
      <c r="AE136" t="str">
        <v>Cambodia</v>
      </c>
      <c r="AF136" t="str">
        <v>Cameroon</v>
      </c>
      <c r="AG136" t="str">
        <v>Canada</v>
      </c>
      <c r="AH136" t="str">
        <v>Cape Verde Islands</v>
      </c>
      <c r="AI136" t="str">
        <v>Central Africa</v>
      </c>
      <c r="AJ136" t="str">
        <v>Chad</v>
      </c>
      <c r="AK136" t="str">
        <v>Chile</v>
      </c>
      <c r="AL136" t="str">
        <v>China</v>
      </c>
      <c r="AM136" t="str">
        <v>Colombia</v>
      </c>
      <c r="AN136" t="str">
        <v>Comoros</v>
      </c>
      <c r="AO136" t="str">
        <v>Congo</v>
      </c>
      <c r="AP136" t="str">
        <v>Costa Rica</v>
      </c>
      <c r="AQ136" t="str">
        <v>Croatia</v>
      </c>
      <c r="AR136" t="str">
        <v>Cuba</v>
      </c>
      <c r="AS136" t="str">
        <v>Cyprus</v>
      </c>
      <c r="AT136" t="str">
        <v>Czech Republic</v>
      </c>
      <c r="AU136" t="str">
        <v>Darussalem</v>
      </c>
      <c r="AV136" t="str">
        <v>Democratic rep. Congo</v>
      </c>
      <c r="AW136" t="str">
        <v>Denmark</v>
      </c>
      <c r="AX136" t="str">
        <v>Djibouti</v>
      </c>
      <c r="AY136" t="str">
        <v>Dominica</v>
      </c>
      <c r="AZ136" t="str">
        <v>Dominican Republic</v>
      </c>
      <c r="BA136" t="str">
        <v>East Timor</v>
      </c>
      <c r="BB136" t="str">
        <v>Ecuador</v>
      </c>
      <c r="BC136" t="str">
        <v>Egypt</v>
      </c>
      <c r="BD136" t="str">
        <v>El Salvador</v>
      </c>
      <c r="BE136" t="str">
        <v>Equatorial Guinea</v>
      </c>
      <c r="BF136" t="str">
        <v>Eritrea</v>
      </c>
      <c r="BG136" t="str">
        <v>Estonia</v>
      </c>
      <c r="BH136" t="str">
        <v>Ethiopia</v>
      </c>
      <c r="BI136" t="str">
        <v>EU</v>
      </c>
      <c r="BJ136" t="str">
        <v>EU/Non-EU</v>
      </c>
      <c r="BK136" t="str">
        <v>Fiji</v>
      </c>
      <c r="BL136" t="str">
        <v>Finland</v>
      </c>
      <c r="BM136" t="str">
        <v>France</v>
      </c>
      <c r="BN136" t="str">
        <v>Gabon</v>
      </c>
      <c r="BO136" t="str">
        <v>Gambia</v>
      </c>
      <c r="BP136" t="str">
        <v>Georgia</v>
      </c>
      <c r="BQ136" t="str">
        <v>Germany</v>
      </c>
      <c r="BR136" t="str">
        <v>Ghana</v>
      </c>
      <c r="BS136" t="str">
        <v>Greece</v>
      </c>
      <c r="BT136" t="str">
        <v>Grenada</v>
      </c>
      <c r="BU136" t="str">
        <v>Guatemala</v>
      </c>
      <c r="BV136" t="str">
        <v>Guinea</v>
      </c>
      <c r="BW136" t="str">
        <v>Guinea-Bissau</v>
      </c>
      <c r="BX136" t="str">
        <v>Guyana</v>
      </c>
      <c r="BY136" t="str">
        <v>Haiti</v>
      </c>
      <c r="BZ136" t="str">
        <v>Honduras</v>
      </c>
      <c r="CA136" t="str">
        <v>Hungary</v>
      </c>
      <c r="CB136" t="str">
        <v>Iceland</v>
      </c>
      <c r="CC136" t="str">
        <v>India</v>
      </c>
      <c r="CD136" t="str">
        <v>Indonesia</v>
      </c>
      <c r="CE136" t="str">
        <v>Iran</v>
      </c>
      <c r="CF136" t="str">
        <v>Iraq</v>
      </c>
      <c r="CG136" t="str">
        <v>Ireland</v>
      </c>
      <c r="CH136" t="str">
        <v>Israel</v>
      </c>
      <c r="CI136" t="str">
        <v>Italy</v>
      </c>
      <c r="CJ136" t="str">
        <v>Ivory Coast</v>
      </c>
      <c r="CK136" t="str">
        <v>Jamaica</v>
      </c>
      <c r="CL136" t="str">
        <v>Japan</v>
      </c>
      <c r="CM136" t="str">
        <v>Jordan</v>
      </c>
      <c r="CN136" t="str">
        <v>Kazakhstan</v>
      </c>
      <c r="CO136" t="str">
        <v>Kenya</v>
      </c>
      <c r="CP136" t="str">
        <v>Kiribati</v>
      </c>
      <c r="CQ136" t="str">
        <v>Kuwait</v>
      </c>
      <c r="CR136" t="str">
        <v>Kyrgyzstan</v>
      </c>
      <c r="CS136" t="str">
        <v>Laos</v>
      </c>
      <c r="CT136" t="str">
        <v>Latvia</v>
      </c>
      <c r="CU136" t="str">
        <v>Lebanon</v>
      </c>
      <c r="CV136" t="str">
        <v>Lesotho</v>
      </c>
      <c r="CW136" t="str">
        <v>Liberia</v>
      </c>
      <c r="CX136" t="str">
        <v>Libya</v>
      </c>
      <c r="CY136" t="str">
        <v>Liechtenstein</v>
      </c>
      <c r="CZ136" t="str">
        <v>Lithuania</v>
      </c>
      <c r="DA136" t="str">
        <v>Luxembourg</v>
      </c>
      <c r="DB136" t="str">
        <v>Macedonia (FYROM)</v>
      </c>
      <c r="DC136" t="str">
        <v>Madagascar</v>
      </c>
      <c r="DD136" t="str">
        <v>Malawi</v>
      </c>
      <c r="DE136" t="str">
        <v>Malaysia</v>
      </c>
      <c r="DF136" t="str">
        <v>Maldives</v>
      </c>
      <c r="DG136" t="str">
        <v>Mali</v>
      </c>
      <c r="DH136" t="str">
        <v>Malta</v>
      </c>
      <c r="DI136" t="str">
        <v>Mauritania</v>
      </c>
      <c r="DJ136" t="str">
        <v>Mauritius</v>
      </c>
      <c r="DK136" t="str">
        <v>Mexico</v>
      </c>
      <c r="DL136" t="str">
        <v>Micronesia</v>
      </c>
      <c r="DM136" t="str">
        <v>Moldova</v>
      </c>
      <c r="DN136" t="str">
        <v>Monaco</v>
      </c>
      <c r="DO136" t="str">
        <v>Mongolia</v>
      </c>
      <c r="DP136" t="str">
        <v>Morocco</v>
      </c>
      <c r="DQ136" t="str">
        <v>Mozambique</v>
      </c>
      <c r="DR136" t="str">
        <v>Namibia</v>
      </c>
      <c r="DS136" t="str">
        <v>Nauru</v>
      </c>
      <c r="DT136" t="str">
        <v>Nepal</v>
      </c>
      <c r="DU136" t="str">
        <v>New Zealand</v>
      </c>
      <c r="DV136" t="str">
        <v>Nicaragua</v>
      </c>
      <c r="DW136" t="str">
        <v>Niger</v>
      </c>
      <c r="DX136" t="str">
        <v>Nigeria</v>
      </c>
      <c r="DY136" t="str">
        <v>Non-EU</v>
      </c>
      <c r="DZ136" t="str">
        <v>North Korea</v>
      </c>
      <c r="EA136" t="str">
        <v>Norway</v>
      </c>
      <c r="EB136" t="str">
        <v>Oman</v>
      </c>
      <c r="EC136" t="str">
        <v>Pakistan</v>
      </c>
      <c r="ED136" t="str">
        <v>Palau</v>
      </c>
      <c r="EE136" t="str">
        <v>Palestine</v>
      </c>
      <c r="EF136" t="str">
        <v>Panama</v>
      </c>
      <c r="EG136" t="str">
        <v>Papua New Guinea</v>
      </c>
      <c r="EH136" t="str">
        <v>Paraguay</v>
      </c>
      <c r="EI136" t="str">
        <v>Peru</v>
      </c>
      <c r="EJ136" t="str">
        <v>Phillipines</v>
      </c>
      <c r="EK136" t="str">
        <v>Poland</v>
      </c>
      <c r="EL136" t="str">
        <v>Portugal</v>
      </c>
      <c r="EM136" t="str">
        <v>Qatar</v>
      </c>
      <c r="EN136" t="str">
        <v>Romania</v>
      </c>
      <c r="EO136" t="str">
        <v>Russia</v>
      </c>
      <c r="EP136" t="str">
        <v>Rwanda</v>
      </c>
      <c r="EQ136" t="str">
        <v>Samoa</v>
      </c>
      <c r="ER136" t="str">
        <v>San Marino</v>
      </c>
      <c r="ES136" t="str">
        <v>Sao Tome &amp; Principe</v>
      </c>
      <c r="ET136" t="str">
        <v>Saudi Arabia</v>
      </c>
      <c r="EU136" t="str">
        <v>Senegal</v>
      </c>
      <c r="EV136" t="str">
        <v>Serbia and Montenegro</v>
      </c>
      <c r="EW136" t="str">
        <v>Seychelles</v>
      </c>
      <c r="EX136" t="str">
        <v>Sierra Leone</v>
      </c>
      <c r="EY136" t="str">
        <v>Singapore</v>
      </c>
      <c r="EZ136" t="str">
        <v>Slovakia</v>
      </c>
      <c r="FA136" t="str">
        <v>Slovenia</v>
      </c>
      <c r="FB136" t="str">
        <v>Solomon Islands</v>
      </c>
      <c r="FC136" t="str">
        <v>Somalia</v>
      </c>
      <c r="FD136" t="str">
        <v>South Africa</v>
      </c>
      <c r="FE136" t="str">
        <v>South Korea</v>
      </c>
      <c r="FF136" t="str">
        <v>Spain</v>
      </c>
      <c r="FG136" t="str">
        <v>Sri Lanka</v>
      </c>
      <c r="FH136" t="str">
        <v>St. Kitts-Nevis</v>
      </c>
      <c r="FI136" t="str">
        <v>St. Lucia</v>
      </c>
      <c r="FJ136" t="str">
        <v>St. Vincent &amp;</v>
      </c>
      <c r="FK136" t="str">
        <v>Sudan</v>
      </c>
      <c r="FL136" t="str">
        <v>Suriname</v>
      </c>
      <c r="FM136" t="str">
        <v>Swaziland</v>
      </c>
      <c r="FN136" t="str">
        <v>Sweden</v>
      </c>
      <c r="FO136" t="str">
        <v>Switzerland</v>
      </c>
      <c r="FP136" t="str">
        <v>Syria</v>
      </c>
      <c r="FQ136" t="str">
        <v>Taiwan</v>
      </c>
      <c r="FR136" t="str">
        <v>Tajikistan</v>
      </c>
      <c r="FS136" t="str">
        <v>Tanzania</v>
      </c>
      <c r="FT136" t="str">
        <v>Thailand</v>
      </c>
      <c r="FU136" t="str">
        <v>The Grenadines</v>
      </c>
      <c r="FV136" t="str">
        <v>The Marshall Islands</v>
      </c>
      <c r="FW136" t="str">
        <v>The Netherlands</v>
      </c>
      <c r="FX136" t="str">
        <v>Togo</v>
      </c>
      <c r="FY136" t="str">
        <v>Tonga</v>
      </c>
      <c r="FZ136" t="str">
        <v>Trinidad &amp; Tobago</v>
      </c>
      <c r="GA136" t="str">
        <v>Tunisia</v>
      </c>
      <c r="GB136" t="str">
        <v>Turkey</v>
      </c>
      <c r="GC136" t="str">
        <v>Turkmenistan</v>
      </c>
      <c r="GD136" t="str">
        <v>Tuvalu</v>
      </c>
      <c r="GE136" t="str">
        <v>Uganda</v>
      </c>
      <c r="GF136" t="str">
        <v>Ukraine</v>
      </c>
      <c r="GG136" t="str">
        <v>United Arab. Emirates</v>
      </c>
      <c r="GH136" t="str">
        <v>United Kingdom</v>
      </c>
      <c r="GI136" t="str">
        <v>Uruguay</v>
      </c>
      <c r="GJ136" t="str">
        <v>USA</v>
      </c>
      <c r="GK136" t="str">
        <v>Uzbekistan</v>
      </c>
      <c r="GL136" t="str">
        <v>Vanuatu</v>
      </c>
      <c r="GM136" t="str">
        <v>Vatican</v>
      </c>
      <c r="GN136" t="str">
        <v>Venezuela</v>
      </c>
      <c r="GO136" t="str">
        <v>Vietnam</v>
      </c>
      <c r="GP136" t="str">
        <v>Yemen</v>
      </c>
      <c r="GQ136" t="str">
        <v>Zambia</v>
      </c>
      <c r="GR136" t="str">
        <v>Zimbabwe</v>
      </c>
    </row>
    <row r="137" spans="2:200" x14ac:dyDescent="0.25">
      <c r="B137" t="str" cm="1">
        <f t="array" ref="B137:GR137">TRANSPOSE(_xlfn._xlws.FILTER(AlleLande[Lande (Engelsk)],ISNUMBER(SEARCH('Product information'!K57,AlleLande[Lande (Engelsk)])),"Kan ikke findes"))</f>
        <v>Afghanistan</v>
      </c>
      <c r="C137" t="str">
        <v>Albania</v>
      </c>
      <c r="D137" t="str">
        <v>Algeria</v>
      </c>
      <c r="E137" t="str">
        <v>Andorra</v>
      </c>
      <c r="F137" t="str">
        <v>Angola</v>
      </c>
      <c r="G137" t="str">
        <v>Antigua &amp; Barbuda</v>
      </c>
      <c r="H137" t="str">
        <v>Argentina</v>
      </c>
      <c r="I137" t="str">
        <v>Armenia</v>
      </c>
      <c r="J137" t="str">
        <v>Australia</v>
      </c>
      <c r="K137" t="str">
        <v>Austria</v>
      </c>
      <c r="L137" t="str">
        <v>Azerbaijan</v>
      </c>
      <c r="M137" t="str">
        <v>Bahamas</v>
      </c>
      <c r="N137" t="str">
        <v>Bahrain</v>
      </c>
      <c r="O137" t="str">
        <v>Bangladesh</v>
      </c>
      <c r="P137" t="str">
        <v>Barbados</v>
      </c>
      <c r="Q137" t="str">
        <v>Belarus</v>
      </c>
      <c r="R137" t="str">
        <v>Belgium</v>
      </c>
      <c r="S137" t="str">
        <v>Belize</v>
      </c>
      <c r="T137" t="str">
        <v>Benin</v>
      </c>
      <c r="U137" t="str">
        <v>Bhutan</v>
      </c>
      <c r="V137" t="str">
        <v>Bolivia</v>
      </c>
      <c r="W137" t="str">
        <v>Bosnia and Herzegovina</v>
      </c>
      <c r="X137" t="str">
        <v>Botswana</v>
      </c>
      <c r="Y137" t="str">
        <v>Brazil</v>
      </c>
      <c r="Z137" t="str">
        <v>Brunei</v>
      </c>
      <c r="AA137" t="str">
        <v>Bulgaria</v>
      </c>
      <c r="AB137" t="str">
        <v>Burkina Faso</v>
      </c>
      <c r="AC137" t="str">
        <v>Burma (Myanmar)</v>
      </c>
      <c r="AD137" t="str">
        <v>Burundi</v>
      </c>
      <c r="AE137" t="str">
        <v>Cambodia</v>
      </c>
      <c r="AF137" t="str">
        <v>Cameroon</v>
      </c>
      <c r="AG137" t="str">
        <v>Canada</v>
      </c>
      <c r="AH137" t="str">
        <v>Cape Verde Islands</v>
      </c>
      <c r="AI137" t="str">
        <v>Central Africa</v>
      </c>
      <c r="AJ137" t="str">
        <v>Chad</v>
      </c>
      <c r="AK137" t="str">
        <v>Chile</v>
      </c>
      <c r="AL137" t="str">
        <v>China</v>
      </c>
      <c r="AM137" t="str">
        <v>Colombia</v>
      </c>
      <c r="AN137" t="str">
        <v>Comoros</v>
      </c>
      <c r="AO137" t="str">
        <v>Congo</v>
      </c>
      <c r="AP137" t="str">
        <v>Costa Rica</v>
      </c>
      <c r="AQ137" t="str">
        <v>Croatia</v>
      </c>
      <c r="AR137" t="str">
        <v>Cuba</v>
      </c>
      <c r="AS137" t="str">
        <v>Cyprus</v>
      </c>
      <c r="AT137" t="str">
        <v>Czech Republic</v>
      </c>
      <c r="AU137" t="str">
        <v>Darussalem</v>
      </c>
      <c r="AV137" t="str">
        <v>Democratic rep. Congo</v>
      </c>
      <c r="AW137" t="str">
        <v>Denmark</v>
      </c>
      <c r="AX137" t="str">
        <v>Djibouti</v>
      </c>
      <c r="AY137" t="str">
        <v>Dominica</v>
      </c>
      <c r="AZ137" t="str">
        <v>Dominican Republic</v>
      </c>
      <c r="BA137" t="str">
        <v>East Timor</v>
      </c>
      <c r="BB137" t="str">
        <v>Ecuador</v>
      </c>
      <c r="BC137" t="str">
        <v>Egypt</v>
      </c>
      <c r="BD137" t="str">
        <v>El Salvador</v>
      </c>
      <c r="BE137" t="str">
        <v>Equatorial Guinea</v>
      </c>
      <c r="BF137" t="str">
        <v>Eritrea</v>
      </c>
      <c r="BG137" t="str">
        <v>Estonia</v>
      </c>
      <c r="BH137" t="str">
        <v>Ethiopia</v>
      </c>
      <c r="BI137" t="str">
        <v>EU</v>
      </c>
      <c r="BJ137" t="str">
        <v>EU/Non-EU</v>
      </c>
      <c r="BK137" t="str">
        <v>Fiji</v>
      </c>
      <c r="BL137" t="str">
        <v>Finland</v>
      </c>
      <c r="BM137" t="str">
        <v>France</v>
      </c>
      <c r="BN137" t="str">
        <v>Gabon</v>
      </c>
      <c r="BO137" t="str">
        <v>Gambia</v>
      </c>
      <c r="BP137" t="str">
        <v>Georgia</v>
      </c>
      <c r="BQ137" t="str">
        <v>Germany</v>
      </c>
      <c r="BR137" t="str">
        <v>Ghana</v>
      </c>
      <c r="BS137" t="str">
        <v>Greece</v>
      </c>
      <c r="BT137" t="str">
        <v>Grenada</v>
      </c>
      <c r="BU137" t="str">
        <v>Guatemala</v>
      </c>
      <c r="BV137" t="str">
        <v>Guinea</v>
      </c>
      <c r="BW137" t="str">
        <v>Guinea-Bissau</v>
      </c>
      <c r="BX137" t="str">
        <v>Guyana</v>
      </c>
      <c r="BY137" t="str">
        <v>Haiti</v>
      </c>
      <c r="BZ137" t="str">
        <v>Honduras</v>
      </c>
      <c r="CA137" t="str">
        <v>Hungary</v>
      </c>
      <c r="CB137" t="str">
        <v>Iceland</v>
      </c>
      <c r="CC137" t="str">
        <v>India</v>
      </c>
      <c r="CD137" t="str">
        <v>Indonesia</v>
      </c>
      <c r="CE137" t="str">
        <v>Iran</v>
      </c>
      <c r="CF137" t="str">
        <v>Iraq</v>
      </c>
      <c r="CG137" t="str">
        <v>Ireland</v>
      </c>
      <c r="CH137" t="str">
        <v>Israel</v>
      </c>
      <c r="CI137" t="str">
        <v>Italy</v>
      </c>
      <c r="CJ137" t="str">
        <v>Ivory Coast</v>
      </c>
      <c r="CK137" t="str">
        <v>Jamaica</v>
      </c>
      <c r="CL137" t="str">
        <v>Japan</v>
      </c>
      <c r="CM137" t="str">
        <v>Jordan</v>
      </c>
      <c r="CN137" t="str">
        <v>Kazakhstan</v>
      </c>
      <c r="CO137" t="str">
        <v>Kenya</v>
      </c>
      <c r="CP137" t="str">
        <v>Kiribati</v>
      </c>
      <c r="CQ137" t="str">
        <v>Kuwait</v>
      </c>
      <c r="CR137" t="str">
        <v>Kyrgyzstan</v>
      </c>
      <c r="CS137" t="str">
        <v>Laos</v>
      </c>
      <c r="CT137" t="str">
        <v>Latvia</v>
      </c>
      <c r="CU137" t="str">
        <v>Lebanon</v>
      </c>
      <c r="CV137" t="str">
        <v>Lesotho</v>
      </c>
      <c r="CW137" t="str">
        <v>Liberia</v>
      </c>
      <c r="CX137" t="str">
        <v>Libya</v>
      </c>
      <c r="CY137" t="str">
        <v>Liechtenstein</v>
      </c>
      <c r="CZ137" t="str">
        <v>Lithuania</v>
      </c>
      <c r="DA137" t="str">
        <v>Luxembourg</v>
      </c>
      <c r="DB137" t="str">
        <v>Macedonia (FYROM)</v>
      </c>
      <c r="DC137" t="str">
        <v>Madagascar</v>
      </c>
      <c r="DD137" t="str">
        <v>Malawi</v>
      </c>
      <c r="DE137" t="str">
        <v>Malaysia</v>
      </c>
      <c r="DF137" t="str">
        <v>Maldives</v>
      </c>
      <c r="DG137" t="str">
        <v>Mali</v>
      </c>
      <c r="DH137" t="str">
        <v>Malta</v>
      </c>
      <c r="DI137" t="str">
        <v>Mauritania</v>
      </c>
      <c r="DJ137" t="str">
        <v>Mauritius</v>
      </c>
      <c r="DK137" t="str">
        <v>Mexico</v>
      </c>
      <c r="DL137" t="str">
        <v>Micronesia</v>
      </c>
      <c r="DM137" t="str">
        <v>Moldova</v>
      </c>
      <c r="DN137" t="str">
        <v>Monaco</v>
      </c>
      <c r="DO137" t="str">
        <v>Mongolia</v>
      </c>
      <c r="DP137" t="str">
        <v>Morocco</v>
      </c>
      <c r="DQ137" t="str">
        <v>Mozambique</v>
      </c>
      <c r="DR137" t="str">
        <v>Namibia</v>
      </c>
      <c r="DS137" t="str">
        <v>Nauru</v>
      </c>
      <c r="DT137" t="str">
        <v>Nepal</v>
      </c>
      <c r="DU137" t="str">
        <v>New Zealand</v>
      </c>
      <c r="DV137" t="str">
        <v>Nicaragua</v>
      </c>
      <c r="DW137" t="str">
        <v>Niger</v>
      </c>
      <c r="DX137" t="str">
        <v>Nigeria</v>
      </c>
      <c r="DY137" t="str">
        <v>Non-EU</v>
      </c>
      <c r="DZ137" t="str">
        <v>North Korea</v>
      </c>
      <c r="EA137" t="str">
        <v>Norway</v>
      </c>
      <c r="EB137" t="str">
        <v>Oman</v>
      </c>
      <c r="EC137" t="str">
        <v>Pakistan</v>
      </c>
      <c r="ED137" t="str">
        <v>Palau</v>
      </c>
      <c r="EE137" t="str">
        <v>Palestine</v>
      </c>
      <c r="EF137" t="str">
        <v>Panama</v>
      </c>
      <c r="EG137" t="str">
        <v>Papua New Guinea</v>
      </c>
      <c r="EH137" t="str">
        <v>Paraguay</v>
      </c>
      <c r="EI137" t="str">
        <v>Peru</v>
      </c>
      <c r="EJ137" t="str">
        <v>Phillipines</v>
      </c>
      <c r="EK137" t="str">
        <v>Poland</v>
      </c>
      <c r="EL137" t="str">
        <v>Portugal</v>
      </c>
      <c r="EM137" t="str">
        <v>Qatar</v>
      </c>
      <c r="EN137" t="str">
        <v>Romania</v>
      </c>
      <c r="EO137" t="str">
        <v>Russia</v>
      </c>
      <c r="EP137" t="str">
        <v>Rwanda</v>
      </c>
      <c r="EQ137" t="str">
        <v>Samoa</v>
      </c>
      <c r="ER137" t="str">
        <v>San Marino</v>
      </c>
      <c r="ES137" t="str">
        <v>Sao Tome &amp; Principe</v>
      </c>
      <c r="ET137" t="str">
        <v>Saudi Arabia</v>
      </c>
      <c r="EU137" t="str">
        <v>Senegal</v>
      </c>
      <c r="EV137" t="str">
        <v>Serbia and Montenegro</v>
      </c>
      <c r="EW137" t="str">
        <v>Seychelles</v>
      </c>
      <c r="EX137" t="str">
        <v>Sierra Leone</v>
      </c>
      <c r="EY137" t="str">
        <v>Singapore</v>
      </c>
      <c r="EZ137" t="str">
        <v>Slovakia</v>
      </c>
      <c r="FA137" t="str">
        <v>Slovenia</v>
      </c>
      <c r="FB137" t="str">
        <v>Solomon Islands</v>
      </c>
      <c r="FC137" t="str">
        <v>Somalia</v>
      </c>
      <c r="FD137" t="str">
        <v>South Africa</v>
      </c>
      <c r="FE137" t="str">
        <v>South Korea</v>
      </c>
      <c r="FF137" t="str">
        <v>Spain</v>
      </c>
      <c r="FG137" t="str">
        <v>Sri Lanka</v>
      </c>
      <c r="FH137" t="str">
        <v>St. Kitts-Nevis</v>
      </c>
      <c r="FI137" t="str">
        <v>St. Lucia</v>
      </c>
      <c r="FJ137" t="str">
        <v>St. Vincent &amp;</v>
      </c>
      <c r="FK137" t="str">
        <v>Sudan</v>
      </c>
      <c r="FL137" t="str">
        <v>Suriname</v>
      </c>
      <c r="FM137" t="str">
        <v>Swaziland</v>
      </c>
      <c r="FN137" t="str">
        <v>Sweden</v>
      </c>
      <c r="FO137" t="str">
        <v>Switzerland</v>
      </c>
      <c r="FP137" t="str">
        <v>Syria</v>
      </c>
      <c r="FQ137" t="str">
        <v>Taiwan</v>
      </c>
      <c r="FR137" t="str">
        <v>Tajikistan</v>
      </c>
      <c r="FS137" t="str">
        <v>Tanzania</v>
      </c>
      <c r="FT137" t="str">
        <v>Thailand</v>
      </c>
      <c r="FU137" t="str">
        <v>The Grenadines</v>
      </c>
      <c r="FV137" t="str">
        <v>The Marshall Islands</v>
      </c>
      <c r="FW137" t="str">
        <v>The Netherlands</v>
      </c>
      <c r="FX137" t="str">
        <v>Togo</v>
      </c>
      <c r="FY137" t="str">
        <v>Tonga</v>
      </c>
      <c r="FZ137" t="str">
        <v>Trinidad &amp; Tobago</v>
      </c>
      <c r="GA137" t="str">
        <v>Tunisia</v>
      </c>
      <c r="GB137" t="str">
        <v>Turkey</v>
      </c>
      <c r="GC137" t="str">
        <v>Turkmenistan</v>
      </c>
      <c r="GD137" t="str">
        <v>Tuvalu</v>
      </c>
      <c r="GE137" t="str">
        <v>Uganda</v>
      </c>
      <c r="GF137" t="str">
        <v>Ukraine</v>
      </c>
      <c r="GG137" t="str">
        <v>United Arab. Emirates</v>
      </c>
      <c r="GH137" t="str">
        <v>United Kingdom</v>
      </c>
      <c r="GI137" t="str">
        <v>Uruguay</v>
      </c>
      <c r="GJ137" t="str">
        <v>USA</v>
      </c>
      <c r="GK137" t="str">
        <v>Uzbekistan</v>
      </c>
      <c r="GL137" t="str">
        <v>Vanuatu</v>
      </c>
      <c r="GM137" t="str">
        <v>Vatican</v>
      </c>
      <c r="GN137" t="str">
        <v>Venezuela</v>
      </c>
      <c r="GO137" t="str">
        <v>Vietnam</v>
      </c>
      <c r="GP137" t="str">
        <v>Yemen</v>
      </c>
      <c r="GQ137" t="str">
        <v>Zambia</v>
      </c>
      <c r="GR137" t="str">
        <v>Zimbabwe</v>
      </c>
    </row>
    <row r="138" spans="2:200" x14ac:dyDescent="0.25">
      <c r="B138" t="str" cm="1">
        <f t="array" ref="B138:GR138">TRANSPOSE(_xlfn._xlws.FILTER(AlleLande[Lande (Engelsk)],ISNUMBER(SEARCH('Product information'!K58,AlleLande[Lande (Engelsk)])),"Kan ikke findes"))</f>
        <v>Afghanistan</v>
      </c>
      <c r="C138" t="str">
        <v>Albania</v>
      </c>
      <c r="D138" t="str">
        <v>Algeria</v>
      </c>
      <c r="E138" t="str">
        <v>Andorra</v>
      </c>
      <c r="F138" t="str">
        <v>Angola</v>
      </c>
      <c r="G138" t="str">
        <v>Antigua &amp; Barbuda</v>
      </c>
      <c r="H138" t="str">
        <v>Argentina</v>
      </c>
      <c r="I138" t="str">
        <v>Armenia</v>
      </c>
      <c r="J138" t="str">
        <v>Australia</v>
      </c>
      <c r="K138" t="str">
        <v>Austria</v>
      </c>
      <c r="L138" t="str">
        <v>Azerbaijan</v>
      </c>
      <c r="M138" t="str">
        <v>Bahamas</v>
      </c>
      <c r="N138" t="str">
        <v>Bahrain</v>
      </c>
      <c r="O138" t="str">
        <v>Bangladesh</v>
      </c>
      <c r="P138" t="str">
        <v>Barbados</v>
      </c>
      <c r="Q138" t="str">
        <v>Belarus</v>
      </c>
      <c r="R138" t="str">
        <v>Belgium</v>
      </c>
      <c r="S138" t="str">
        <v>Belize</v>
      </c>
      <c r="T138" t="str">
        <v>Benin</v>
      </c>
      <c r="U138" t="str">
        <v>Bhutan</v>
      </c>
      <c r="V138" t="str">
        <v>Bolivia</v>
      </c>
      <c r="W138" t="str">
        <v>Bosnia and Herzegovina</v>
      </c>
      <c r="X138" t="str">
        <v>Botswana</v>
      </c>
      <c r="Y138" t="str">
        <v>Brazil</v>
      </c>
      <c r="Z138" t="str">
        <v>Brunei</v>
      </c>
      <c r="AA138" t="str">
        <v>Bulgaria</v>
      </c>
      <c r="AB138" t="str">
        <v>Burkina Faso</v>
      </c>
      <c r="AC138" t="str">
        <v>Burma (Myanmar)</v>
      </c>
      <c r="AD138" t="str">
        <v>Burundi</v>
      </c>
      <c r="AE138" t="str">
        <v>Cambodia</v>
      </c>
      <c r="AF138" t="str">
        <v>Cameroon</v>
      </c>
      <c r="AG138" t="str">
        <v>Canada</v>
      </c>
      <c r="AH138" t="str">
        <v>Cape Verde Islands</v>
      </c>
      <c r="AI138" t="str">
        <v>Central Africa</v>
      </c>
      <c r="AJ138" t="str">
        <v>Chad</v>
      </c>
      <c r="AK138" t="str">
        <v>Chile</v>
      </c>
      <c r="AL138" t="str">
        <v>China</v>
      </c>
      <c r="AM138" t="str">
        <v>Colombia</v>
      </c>
      <c r="AN138" t="str">
        <v>Comoros</v>
      </c>
      <c r="AO138" t="str">
        <v>Congo</v>
      </c>
      <c r="AP138" t="str">
        <v>Costa Rica</v>
      </c>
      <c r="AQ138" t="str">
        <v>Croatia</v>
      </c>
      <c r="AR138" t="str">
        <v>Cuba</v>
      </c>
      <c r="AS138" t="str">
        <v>Cyprus</v>
      </c>
      <c r="AT138" t="str">
        <v>Czech Republic</v>
      </c>
      <c r="AU138" t="str">
        <v>Darussalem</v>
      </c>
      <c r="AV138" t="str">
        <v>Democratic rep. Congo</v>
      </c>
      <c r="AW138" t="str">
        <v>Denmark</v>
      </c>
      <c r="AX138" t="str">
        <v>Djibouti</v>
      </c>
      <c r="AY138" t="str">
        <v>Dominica</v>
      </c>
      <c r="AZ138" t="str">
        <v>Dominican Republic</v>
      </c>
      <c r="BA138" t="str">
        <v>East Timor</v>
      </c>
      <c r="BB138" t="str">
        <v>Ecuador</v>
      </c>
      <c r="BC138" t="str">
        <v>Egypt</v>
      </c>
      <c r="BD138" t="str">
        <v>El Salvador</v>
      </c>
      <c r="BE138" t="str">
        <v>Equatorial Guinea</v>
      </c>
      <c r="BF138" t="str">
        <v>Eritrea</v>
      </c>
      <c r="BG138" t="str">
        <v>Estonia</v>
      </c>
      <c r="BH138" t="str">
        <v>Ethiopia</v>
      </c>
      <c r="BI138" t="str">
        <v>EU</v>
      </c>
      <c r="BJ138" t="str">
        <v>EU/Non-EU</v>
      </c>
      <c r="BK138" t="str">
        <v>Fiji</v>
      </c>
      <c r="BL138" t="str">
        <v>Finland</v>
      </c>
      <c r="BM138" t="str">
        <v>France</v>
      </c>
      <c r="BN138" t="str">
        <v>Gabon</v>
      </c>
      <c r="BO138" t="str">
        <v>Gambia</v>
      </c>
      <c r="BP138" t="str">
        <v>Georgia</v>
      </c>
      <c r="BQ138" t="str">
        <v>Germany</v>
      </c>
      <c r="BR138" t="str">
        <v>Ghana</v>
      </c>
      <c r="BS138" t="str">
        <v>Greece</v>
      </c>
      <c r="BT138" t="str">
        <v>Grenada</v>
      </c>
      <c r="BU138" t="str">
        <v>Guatemala</v>
      </c>
      <c r="BV138" t="str">
        <v>Guinea</v>
      </c>
      <c r="BW138" t="str">
        <v>Guinea-Bissau</v>
      </c>
      <c r="BX138" t="str">
        <v>Guyana</v>
      </c>
      <c r="BY138" t="str">
        <v>Haiti</v>
      </c>
      <c r="BZ138" t="str">
        <v>Honduras</v>
      </c>
      <c r="CA138" t="str">
        <v>Hungary</v>
      </c>
      <c r="CB138" t="str">
        <v>Iceland</v>
      </c>
      <c r="CC138" t="str">
        <v>India</v>
      </c>
      <c r="CD138" t="str">
        <v>Indonesia</v>
      </c>
      <c r="CE138" t="str">
        <v>Iran</v>
      </c>
      <c r="CF138" t="str">
        <v>Iraq</v>
      </c>
      <c r="CG138" t="str">
        <v>Ireland</v>
      </c>
      <c r="CH138" t="str">
        <v>Israel</v>
      </c>
      <c r="CI138" t="str">
        <v>Italy</v>
      </c>
      <c r="CJ138" t="str">
        <v>Ivory Coast</v>
      </c>
      <c r="CK138" t="str">
        <v>Jamaica</v>
      </c>
      <c r="CL138" t="str">
        <v>Japan</v>
      </c>
      <c r="CM138" t="str">
        <v>Jordan</v>
      </c>
      <c r="CN138" t="str">
        <v>Kazakhstan</v>
      </c>
      <c r="CO138" t="str">
        <v>Kenya</v>
      </c>
      <c r="CP138" t="str">
        <v>Kiribati</v>
      </c>
      <c r="CQ138" t="str">
        <v>Kuwait</v>
      </c>
      <c r="CR138" t="str">
        <v>Kyrgyzstan</v>
      </c>
      <c r="CS138" t="str">
        <v>Laos</v>
      </c>
      <c r="CT138" t="str">
        <v>Latvia</v>
      </c>
      <c r="CU138" t="str">
        <v>Lebanon</v>
      </c>
      <c r="CV138" t="str">
        <v>Lesotho</v>
      </c>
      <c r="CW138" t="str">
        <v>Liberia</v>
      </c>
      <c r="CX138" t="str">
        <v>Libya</v>
      </c>
      <c r="CY138" t="str">
        <v>Liechtenstein</v>
      </c>
      <c r="CZ138" t="str">
        <v>Lithuania</v>
      </c>
      <c r="DA138" t="str">
        <v>Luxembourg</v>
      </c>
      <c r="DB138" t="str">
        <v>Macedonia (FYROM)</v>
      </c>
      <c r="DC138" t="str">
        <v>Madagascar</v>
      </c>
      <c r="DD138" t="str">
        <v>Malawi</v>
      </c>
      <c r="DE138" t="str">
        <v>Malaysia</v>
      </c>
      <c r="DF138" t="str">
        <v>Maldives</v>
      </c>
      <c r="DG138" t="str">
        <v>Mali</v>
      </c>
      <c r="DH138" t="str">
        <v>Malta</v>
      </c>
      <c r="DI138" t="str">
        <v>Mauritania</v>
      </c>
      <c r="DJ138" t="str">
        <v>Mauritius</v>
      </c>
      <c r="DK138" t="str">
        <v>Mexico</v>
      </c>
      <c r="DL138" t="str">
        <v>Micronesia</v>
      </c>
      <c r="DM138" t="str">
        <v>Moldova</v>
      </c>
      <c r="DN138" t="str">
        <v>Monaco</v>
      </c>
      <c r="DO138" t="str">
        <v>Mongolia</v>
      </c>
      <c r="DP138" t="str">
        <v>Morocco</v>
      </c>
      <c r="DQ138" t="str">
        <v>Mozambique</v>
      </c>
      <c r="DR138" t="str">
        <v>Namibia</v>
      </c>
      <c r="DS138" t="str">
        <v>Nauru</v>
      </c>
      <c r="DT138" t="str">
        <v>Nepal</v>
      </c>
      <c r="DU138" t="str">
        <v>New Zealand</v>
      </c>
      <c r="DV138" t="str">
        <v>Nicaragua</v>
      </c>
      <c r="DW138" t="str">
        <v>Niger</v>
      </c>
      <c r="DX138" t="str">
        <v>Nigeria</v>
      </c>
      <c r="DY138" t="str">
        <v>Non-EU</v>
      </c>
      <c r="DZ138" t="str">
        <v>North Korea</v>
      </c>
      <c r="EA138" t="str">
        <v>Norway</v>
      </c>
      <c r="EB138" t="str">
        <v>Oman</v>
      </c>
      <c r="EC138" t="str">
        <v>Pakistan</v>
      </c>
      <c r="ED138" t="str">
        <v>Palau</v>
      </c>
      <c r="EE138" t="str">
        <v>Palestine</v>
      </c>
      <c r="EF138" t="str">
        <v>Panama</v>
      </c>
      <c r="EG138" t="str">
        <v>Papua New Guinea</v>
      </c>
      <c r="EH138" t="str">
        <v>Paraguay</v>
      </c>
      <c r="EI138" t="str">
        <v>Peru</v>
      </c>
      <c r="EJ138" t="str">
        <v>Phillipines</v>
      </c>
      <c r="EK138" t="str">
        <v>Poland</v>
      </c>
      <c r="EL138" t="str">
        <v>Portugal</v>
      </c>
      <c r="EM138" t="str">
        <v>Qatar</v>
      </c>
      <c r="EN138" t="str">
        <v>Romania</v>
      </c>
      <c r="EO138" t="str">
        <v>Russia</v>
      </c>
      <c r="EP138" t="str">
        <v>Rwanda</v>
      </c>
      <c r="EQ138" t="str">
        <v>Samoa</v>
      </c>
      <c r="ER138" t="str">
        <v>San Marino</v>
      </c>
      <c r="ES138" t="str">
        <v>Sao Tome &amp; Principe</v>
      </c>
      <c r="ET138" t="str">
        <v>Saudi Arabia</v>
      </c>
      <c r="EU138" t="str">
        <v>Senegal</v>
      </c>
      <c r="EV138" t="str">
        <v>Serbia and Montenegro</v>
      </c>
      <c r="EW138" t="str">
        <v>Seychelles</v>
      </c>
      <c r="EX138" t="str">
        <v>Sierra Leone</v>
      </c>
      <c r="EY138" t="str">
        <v>Singapore</v>
      </c>
      <c r="EZ138" t="str">
        <v>Slovakia</v>
      </c>
      <c r="FA138" t="str">
        <v>Slovenia</v>
      </c>
      <c r="FB138" t="str">
        <v>Solomon Islands</v>
      </c>
      <c r="FC138" t="str">
        <v>Somalia</v>
      </c>
      <c r="FD138" t="str">
        <v>South Africa</v>
      </c>
      <c r="FE138" t="str">
        <v>South Korea</v>
      </c>
      <c r="FF138" t="str">
        <v>Spain</v>
      </c>
      <c r="FG138" t="str">
        <v>Sri Lanka</v>
      </c>
      <c r="FH138" t="str">
        <v>St. Kitts-Nevis</v>
      </c>
      <c r="FI138" t="str">
        <v>St. Lucia</v>
      </c>
      <c r="FJ138" t="str">
        <v>St. Vincent &amp;</v>
      </c>
      <c r="FK138" t="str">
        <v>Sudan</v>
      </c>
      <c r="FL138" t="str">
        <v>Suriname</v>
      </c>
      <c r="FM138" t="str">
        <v>Swaziland</v>
      </c>
      <c r="FN138" t="str">
        <v>Sweden</v>
      </c>
      <c r="FO138" t="str">
        <v>Switzerland</v>
      </c>
      <c r="FP138" t="str">
        <v>Syria</v>
      </c>
      <c r="FQ138" t="str">
        <v>Taiwan</v>
      </c>
      <c r="FR138" t="str">
        <v>Tajikistan</v>
      </c>
      <c r="FS138" t="str">
        <v>Tanzania</v>
      </c>
      <c r="FT138" t="str">
        <v>Thailand</v>
      </c>
      <c r="FU138" t="str">
        <v>The Grenadines</v>
      </c>
      <c r="FV138" t="str">
        <v>The Marshall Islands</v>
      </c>
      <c r="FW138" t="str">
        <v>The Netherlands</v>
      </c>
      <c r="FX138" t="str">
        <v>Togo</v>
      </c>
      <c r="FY138" t="str">
        <v>Tonga</v>
      </c>
      <c r="FZ138" t="str">
        <v>Trinidad &amp; Tobago</v>
      </c>
      <c r="GA138" t="str">
        <v>Tunisia</v>
      </c>
      <c r="GB138" t="str">
        <v>Turkey</v>
      </c>
      <c r="GC138" t="str">
        <v>Turkmenistan</v>
      </c>
      <c r="GD138" t="str">
        <v>Tuvalu</v>
      </c>
      <c r="GE138" t="str">
        <v>Uganda</v>
      </c>
      <c r="GF138" t="str">
        <v>Ukraine</v>
      </c>
      <c r="GG138" t="str">
        <v>United Arab. Emirates</v>
      </c>
      <c r="GH138" t="str">
        <v>United Kingdom</v>
      </c>
      <c r="GI138" t="str">
        <v>Uruguay</v>
      </c>
      <c r="GJ138" t="str">
        <v>USA</v>
      </c>
      <c r="GK138" t="str">
        <v>Uzbekistan</v>
      </c>
      <c r="GL138" t="str">
        <v>Vanuatu</v>
      </c>
      <c r="GM138" t="str">
        <v>Vatican</v>
      </c>
      <c r="GN138" t="str">
        <v>Venezuela</v>
      </c>
      <c r="GO138" t="str">
        <v>Vietnam</v>
      </c>
      <c r="GP138" t="str">
        <v>Yemen</v>
      </c>
      <c r="GQ138" t="str">
        <v>Zambia</v>
      </c>
      <c r="GR138" t="str">
        <v>Zimbabwe</v>
      </c>
    </row>
    <row r="139" spans="2:200" x14ac:dyDescent="0.25">
      <c r="B139" t="str" cm="1">
        <f t="array" ref="B139:GR139">TRANSPOSE(_xlfn._xlws.FILTER(AlleLande[Lande (Engelsk)],ISNUMBER(SEARCH('Product information'!K59,AlleLande[Lande (Engelsk)])),"Kan ikke findes"))</f>
        <v>Afghanistan</v>
      </c>
      <c r="C139" t="str">
        <v>Albania</v>
      </c>
      <c r="D139" t="str">
        <v>Algeria</v>
      </c>
      <c r="E139" t="str">
        <v>Andorra</v>
      </c>
      <c r="F139" t="str">
        <v>Angola</v>
      </c>
      <c r="G139" t="str">
        <v>Antigua &amp; Barbuda</v>
      </c>
      <c r="H139" t="str">
        <v>Argentina</v>
      </c>
      <c r="I139" t="str">
        <v>Armenia</v>
      </c>
      <c r="J139" t="str">
        <v>Australia</v>
      </c>
      <c r="K139" t="str">
        <v>Austria</v>
      </c>
      <c r="L139" t="str">
        <v>Azerbaijan</v>
      </c>
      <c r="M139" t="str">
        <v>Bahamas</v>
      </c>
      <c r="N139" t="str">
        <v>Bahrain</v>
      </c>
      <c r="O139" t="str">
        <v>Bangladesh</v>
      </c>
      <c r="P139" t="str">
        <v>Barbados</v>
      </c>
      <c r="Q139" t="str">
        <v>Belarus</v>
      </c>
      <c r="R139" t="str">
        <v>Belgium</v>
      </c>
      <c r="S139" t="str">
        <v>Belize</v>
      </c>
      <c r="T139" t="str">
        <v>Benin</v>
      </c>
      <c r="U139" t="str">
        <v>Bhutan</v>
      </c>
      <c r="V139" t="str">
        <v>Bolivia</v>
      </c>
      <c r="W139" t="str">
        <v>Bosnia and Herzegovina</v>
      </c>
      <c r="X139" t="str">
        <v>Botswana</v>
      </c>
      <c r="Y139" t="str">
        <v>Brazil</v>
      </c>
      <c r="Z139" t="str">
        <v>Brunei</v>
      </c>
      <c r="AA139" t="str">
        <v>Bulgaria</v>
      </c>
      <c r="AB139" t="str">
        <v>Burkina Faso</v>
      </c>
      <c r="AC139" t="str">
        <v>Burma (Myanmar)</v>
      </c>
      <c r="AD139" t="str">
        <v>Burundi</v>
      </c>
      <c r="AE139" t="str">
        <v>Cambodia</v>
      </c>
      <c r="AF139" t="str">
        <v>Cameroon</v>
      </c>
      <c r="AG139" t="str">
        <v>Canada</v>
      </c>
      <c r="AH139" t="str">
        <v>Cape Verde Islands</v>
      </c>
      <c r="AI139" t="str">
        <v>Central Africa</v>
      </c>
      <c r="AJ139" t="str">
        <v>Chad</v>
      </c>
      <c r="AK139" t="str">
        <v>Chile</v>
      </c>
      <c r="AL139" t="str">
        <v>China</v>
      </c>
      <c r="AM139" t="str">
        <v>Colombia</v>
      </c>
      <c r="AN139" t="str">
        <v>Comoros</v>
      </c>
      <c r="AO139" t="str">
        <v>Congo</v>
      </c>
      <c r="AP139" t="str">
        <v>Costa Rica</v>
      </c>
      <c r="AQ139" t="str">
        <v>Croatia</v>
      </c>
      <c r="AR139" t="str">
        <v>Cuba</v>
      </c>
      <c r="AS139" t="str">
        <v>Cyprus</v>
      </c>
      <c r="AT139" t="str">
        <v>Czech Republic</v>
      </c>
      <c r="AU139" t="str">
        <v>Darussalem</v>
      </c>
      <c r="AV139" t="str">
        <v>Democratic rep. Congo</v>
      </c>
      <c r="AW139" t="str">
        <v>Denmark</v>
      </c>
      <c r="AX139" t="str">
        <v>Djibouti</v>
      </c>
      <c r="AY139" t="str">
        <v>Dominica</v>
      </c>
      <c r="AZ139" t="str">
        <v>Dominican Republic</v>
      </c>
      <c r="BA139" t="str">
        <v>East Timor</v>
      </c>
      <c r="BB139" t="str">
        <v>Ecuador</v>
      </c>
      <c r="BC139" t="str">
        <v>Egypt</v>
      </c>
      <c r="BD139" t="str">
        <v>El Salvador</v>
      </c>
      <c r="BE139" t="str">
        <v>Equatorial Guinea</v>
      </c>
      <c r="BF139" t="str">
        <v>Eritrea</v>
      </c>
      <c r="BG139" t="str">
        <v>Estonia</v>
      </c>
      <c r="BH139" t="str">
        <v>Ethiopia</v>
      </c>
      <c r="BI139" t="str">
        <v>EU</v>
      </c>
      <c r="BJ139" t="str">
        <v>EU/Non-EU</v>
      </c>
      <c r="BK139" t="str">
        <v>Fiji</v>
      </c>
      <c r="BL139" t="str">
        <v>Finland</v>
      </c>
      <c r="BM139" t="str">
        <v>France</v>
      </c>
      <c r="BN139" t="str">
        <v>Gabon</v>
      </c>
      <c r="BO139" t="str">
        <v>Gambia</v>
      </c>
      <c r="BP139" t="str">
        <v>Georgia</v>
      </c>
      <c r="BQ139" t="str">
        <v>Germany</v>
      </c>
      <c r="BR139" t="str">
        <v>Ghana</v>
      </c>
      <c r="BS139" t="str">
        <v>Greece</v>
      </c>
      <c r="BT139" t="str">
        <v>Grenada</v>
      </c>
      <c r="BU139" t="str">
        <v>Guatemala</v>
      </c>
      <c r="BV139" t="str">
        <v>Guinea</v>
      </c>
      <c r="BW139" t="str">
        <v>Guinea-Bissau</v>
      </c>
      <c r="BX139" t="str">
        <v>Guyana</v>
      </c>
      <c r="BY139" t="str">
        <v>Haiti</v>
      </c>
      <c r="BZ139" t="str">
        <v>Honduras</v>
      </c>
      <c r="CA139" t="str">
        <v>Hungary</v>
      </c>
      <c r="CB139" t="str">
        <v>Iceland</v>
      </c>
      <c r="CC139" t="str">
        <v>India</v>
      </c>
      <c r="CD139" t="str">
        <v>Indonesia</v>
      </c>
      <c r="CE139" t="str">
        <v>Iran</v>
      </c>
      <c r="CF139" t="str">
        <v>Iraq</v>
      </c>
      <c r="CG139" t="str">
        <v>Ireland</v>
      </c>
      <c r="CH139" t="str">
        <v>Israel</v>
      </c>
      <c r="CI139" t="str">
        <v>Italy</v>
      </c>
      <c r="CJ139" t="str">
        <v>Ivory Coast</v>
      </c>
      <c r="CK139" t="str">
        <v>Jamaica</v>
      </c>
      <c r="CL139" t="str">
        <v>Japan</v>
      </c>
      <c r="CM139" t="str">
        <v>Jordan</v>
      </c>
      <c r="CN139" t="str">
        <v>Kazakhstan</v>
      </c>
      <c r="CO139" t="str">
        <v>Kenya</v>
      </c>
      <c r="CP139" t="str">
        <v>Kiribati</v>
      </c>
      <c r="CQ139" t="str">
        <v>Kuwait</v>
      </c>
      <c r="CR139" t="str">
        <v>Kyrgyzstan</v>
      </c>
      <c r="CS139" t="str">
        <v>Laos</v>
      </c>
      <c r="CT139" t="str">
        <v>Latvia</v>
      </c>
      <c r="CU139" t="str">
        <v>Lebanon</v>
      </c>
      <c r="CV139" t="str">
        <v>Lesotho</v>
      </c>
      <c r="CW139" t="str">
        <v>Liberia</v>
      </c>
      <c r="CX139" t="str">
        <v>Libya</v>
      </c>
      <c r="CY139" t="str">
        <v>Liechtenstein</v>
      </c>
      <c r="CZ139" t="str">
        <v>Lithuania</v>
      </c>
      <c r="DA139" t="str">
        <v>Luxembourg</v>
      </c>
      <c r="DB139" t="str">
        <v>Macedonia (FYROM)</v>
      </c>
      <c r="DC139" t="str">
        <v>Madagascar</v>
      </c>
      <c r="DD139" t="str">
        <v>Malawi</v>
      </c>
      <c r="DE139" t="str">
        <v>Malaysia</v>
      </c>
      <c r="DF139" t="str">
        <v>Maldives</v>
      </c>
      <c r="DG139" t="str">
        <v>Mali</v>
      </c>
      <c r="DH139" t="str">
        <v>Malta</v>
      </c>
      <c r="DI139" t="str">
        <v>Mauritania</v>
      </c>
      <c r="DJ139" t="str">
        <v>Mauritius</v>
      </c>
      <c r="DK139" t="str">
        <v>Mexico</v>
      </c>
      <c r="DL139" t="str">
        <v>Micronesia</v>
      </c>
      <c r="DM139" t="str">
        <v>Moldova</v>
      </c>
      <c r="DN139" t="str">
        <v>Monaco</v>
      </c>
      <c r="DO139" t="str">
        <v>Mongolia</v>
      </c>
      <c r="DP139" t="str">
        <v>Morocco</v>
      </c>
      <c r="DQ139" t="str">
        <v>Mozambique</v>
      </c>
      <c r="DR139" t="str">
        <v>Namibia</v>
      </c>
      <c r="DS139" t="str">
        <v>Nauru</v>
      </c>
      <c r="DT139" t="str">
        <v>Nepal</v>
      </c>
      <c r="DU139" t="str">
        <v>New Zealand</v>
      </c>
      <c r="DV139" t="str">
        <v>Nicaragua</v>
      </c>
      <c r="DW139" t="str">
        <v>Niger</v>
      </c>
      <c r="DX139" t="str">
        <v>Nigeria</v>
      </c>
      <c r="DY139" t="str">
        <v>Non-EU</v>
      </c>
      <c r="DZ139" t="str">
        <v>North Korea</v>
      </c>
      <c r="EA139" t="str">
        <v>Norway</v>
      </c>
      <c r="EB139" t="str">
        <v>Oman</v>
      </c>
      <c r="EC139" t="str">
        <v>Pakistan</v>
      </c>
      <c r="ED139" t="str">
        <v>Palau</v>
      </c>
      <c r="EE139" t="str">
        <v>Palestine</v>
      </c>
      <c r="EF139" t="str">
        <v>Panama</v>
      </c>
      <c r="EG139" t="str">
        <v>Papua New Guinea</v>
      </c>
      <c r="EH139" t="str">
        <v>Paraguay</v>
      </c>
      <c r="EI139" t="str">
        <v>Peru</v>
      </c>
      <c r="EJ139" t="str">
        <v>Phillipines</v>
      </c>
      <c r="EK139" t="str">
        <v>Poland</v>
      </c>
      <c r="EL139" t="str">
        <v>Portugal</v>
      </c>
      <c r="EM139" t="str">
        <v>Qatar</v>
      </c>
      <c r="EN139" t="str">
        <v>Romania</v>
      </c>
      <c r="EO139" t="str">
        <v>Russia</v>
      </c>
      <c r="EP139" t="str">
        <v>Rwanda</v>
      </c>
      <c r="EQ139" t="str">
        <v>Samoa</v>
      </c>
      <c r="ER139" t="str">
        <v>San Marino</v>
      </c>
      <c r="ES139" t="str">
        <v>Sao Tome &amp; Principe</v>
      </c>
      <c r="ET139" t="str">
        <v>Saudi Arabia</v>
      </c>
      <c r="EU139" t="str">
        <v>Senegal</v>
      </c>
      <c r="EV139" t="str">
        <v>Serbia and Montenegro</v>
      </c>
      <c r="EW139" t="str">
        <v>Seychelles</v>
      </c>
      <c r="EX139" t="str">
        <v>Sierra Leone</v>
      </c>
      <c r="EY139" t="str">
        <v>Singapore</v>
      </c>
      <c r="EZ139" t="str">
        <v>Slovakia</v>
      </c>
      <c r="FA139" t="str">
        <v>Slovenia</v>
      </c>
      <c r="FB139" t="str">
        <v>Solomon Islands</v>
      </c>
      <c r="FC139" t="str">
        <v>Somalia</v>
      </c>
      <c r="FD139" t="str">
        <v>South Africa</v>
      </c>
      <c r="FE139" t="str">
        <v>South Korea</v>
      </c>
      <c r="FF139" t="str">
        <v>Spain</v>
      </c>
      <c r="FG139" t="str">
        <v>Sri Lanka</v>
      </c>
      <c r="FH139" t="str">
        <v>St. Kitts-Nevis</v>
      </c>
      <c r="FI139" t="str">
        <v>St. Lucia</v>
      </c>
      <c r="FJ139" t="str">
        <v>St. Vincent &amp;</v>
      </c>
      <c r="FK139" t="str">
        <v>Sudan</v>
      </c>
      <c r="FL139" t="str">
        <v>Suriname</v>
      </c>
      <c r="FM139" t="str">
        <v>Swaziland</v>
      </c>
      <c r="FN139" t="str">
        <v>Sweden</v>
      </c>
      <c r="FO139" t="str">
        <v>Switzerland</v>
      </c>
      <c r="FP139" t="str">
        <v>Syria</v>
      </c>
      <c r="FQ139" t="str">
        <v>Taiwan</v>
      </c>
      <c r="FR139" t="str">
        <v>Tajikistan</v>
      </c>
      <c r="FS139" t="str">
        <v>Tanzania</v>
      </c>
      <c r="FT139" t="str">
        <v>Thailand</v>
      </c>
      <c r="FU139" t="str">
        <v>The Grenadines</v>
      </c>
      <c r="FV139" t="str">
        <v>The Marshall Islands</v>
      </c>
      <c r="FW139" t="str">
        <v>The Netherlands</v>
      </c>
      <c r="FX139" t="str">
        <v>Togo</v>
      </c>
      <c r="FY139" t="str">
        <v>Tonga</v>
      </c>
      <c r="FZ139" t="str">
        <v>Trinidad &amp; Tobago</v>
      </c>
      <c r="GA139" t="str">
        <v>Tunisia</v>
      </c>
      <c r="GB139" t="str">
        <v>Turkey</v>
      </c>
      <c r="GC139" t="str">
        <v>Turkmenistan</v>
      </c>
      <c r="GD139" t="str">
        <v>Tuvalu</v>
      </c>
      <c r="GE139" t="str">
        <v>Uganda</v>
      </c>
      <c r="GF139" t="str">
        <v>Ukraine</v>
      </c>
      <c r="GG139" t="str">
        <v>United Arab. Emirates</v>
      </c>
      <c r="GH139" t="str">
        <v>United Kingdom</v>
      </c>
      <c r="GI139" t="str">
        <v>Uruguay</v>
      </c>
      <c r="GJ139" t="str">
        <v>USA</v>
      </c>
      <c r="GK139" t="str">
        <v>Uzbekistan</v>
      </c>
      <c r="GL139" t="str">
        <v>Vanuatu</v>
      </c>
      <c r="GM139" t="str">
        <v>Vatican</v>
      </c>
      <c r="GN139" t="str">
        <v>Venezuela</v>
      </c>
      <c r="GO139" t="str">
        <v>Vietnam</v>
      </c>
      <c r="GP139" t="str">
        <v>Yemen</v>
      </c>
      <c r="GQ139" t="str">
        <v>Zambia</v>
      </c>
      <c r="GR139" t="str">
        <v>Zimbabwe</v>
      </c>
    </row>
    <row r="140" spans="2:200" x14ac:dyDescent="0.25">
      <c r="B140" t="str" cm="1">
        <f t="array" ref="B140:GR140">TRANSPOSE(_xlfn._xlws.FILTER(AlleLande[Lande (Engelsk)],ISNUMBER(SEARCH('Product information'!K60,AlleLande[Lande (Engelsk)])),"Kan ikke findes"))</f>
        <v>Afghanistan</v>
      </c>
      <c r="C140" t="str">
        <v>Albania</v>
      </c>
      <c r="D140" t="str">
        <v>Algeria</v>
      </c>
      <c r="E140" t="str">
        <v>Andorra</v>
      </c>
      <c r="F140" t="str">
        <v>Angola</v>
      </c>
      <c r="G140" t="str">
        <v>Antigua &amp; Barbuda</v>
      </c>
      <c r="H140" t="str">
        <v>Argentina</v>
      </c>
      <c r="I140" t="str">
        <v>Armenia</v>
      </c>
      <c r="J140" t="str">
        <v>Australia</v>
      </c>
      <c r="K140" t="str">
        <v>Austria</v>
      </c>
      <c r="L140" t="str">
        <v>Azerbaijan</v>
      </c>
      <c r="M140" t="str">
        <v>Bahamas</v>
      </c>
      <c r="N140" t="str">
        <v>Bahrain</v>
      </c>
      <c r="O140" t="str">
        <v>Bangladesh</v>
      </c>
      <c r="P140" t="str">
        <v>Barbados</v>
      </c>
      <c r="Q140" t="str">
        <v>Belarus</v>
      </c>
      <c r="R140" t="str">
        <v>Belgium</v>
      </c>
      <c r="S140" t="str">
        <v>Belize</v>
      </c>
      <c r="T140" t="str">
        <v>Benin</v>
      </c>
      <c r="U140" t="str">
        <v>Bhutan</v>
      </c>
      <c r="V140" t="str">
        <v>Bolivia</v>
      </c>
      <c r="W140" t="str">
        <v>Bosnia and Herzegovina</v>
      </c>
      <c r="X140" t="str">
        <v>Botswana</v>
      </c>
      <c r="Y140" t="str">
        <v>Brazil</v>
      </c>
      <c r="Z140" t="str">
        <v>Brunei</v>
      </c>
      <c r="AA140" t="str">
        <v>Bulgaria</v>
      </c>
      <c r="AB140" t="str">
        <v>Burkina Faso</v>
      </c>
      <c r="AC140" t="str">
        <v>Burma (Myanmar)</v>
      </c>
      <c r="AD140" t="str">
        <v>Burundi</v>
      </c>
      <c r="AE140" t="str">
        <v>Cambodia</v>
      </c>
      <c r="AF140" t="str">
        <v>Cameroon</v>
      </c>
      <c r="AG140" t="str">
        <v>Canada</v>
      </c>
      <c r="AH140" t="str">
        <v>Cape Verde Islands</v>
      </c>
      <c r="AI140" t="str">
        <v>Central Africa</v>
      </c>
      <c r="AJ140" t="str">
        <v>Chad</v>
      </c>
      <c r="AK140" t="str">
        <v>Chile</v>
      </c>
      <c r="AL140" t="str">
        <v>China</v>
      </c>
      <c r="AM140" t="str">
        <v>Colombia</v>
      </c>
      <c r="AN140" t="str">
        <v>Comoros</v>
      </c>
      <c r="AO140" t="str">
        <v>Congo</v>
      </c>
      <c r="AP140" t="str">
        <v>Costa Rica</v>
      </c>
      <c r="AQ140" t="str">
        <v>Croatia</v>
      </c>
      <c r="AR140" t="str">
        <v>Cuba</v>
      </c>
      <c r="AS140" t="str">
        <v>Cyprus</v>
      </c>
      <c r="AT140" t="str">
        <v>Czech Republic</v>
      </c>
      <c r="AU140" t="str">
        <v>Darussalem</v>
      </c>
      <c r="AV140" t="str">
        <v>Democratic rep. Congo</v>
      </c>
      <c r="AW140" t="str">
        <v>Denmark</v>
      </c>
      <c r="AX140" t="str">
        <v>Djibouti</v>
      </c>
      <c r="AY140" t="str">
        <v>Dominica</v>
      </c>
      <c r="AZ140" t="str">
        <v>Dominican Republic</v>
      </c>
      <c r="BA140" t="str">
        <v>East Timor</v>
      </c>
      <c r="BB140" t="str">
        <v>Ecuador</v>
      </c>
      <c r="BC140" t="str">
        <v>Egypt</v>
      </c>
      <c r="BD140" t="str">
        <v>El Salvador</v>
      </c>
      <c r="BE140" t="str">
        <v>Equatorial Guinea</v>
      </c>
      <c r="BF140" t="str">
        <v>Eritrea</v>
      </c>
      <c r="BG140" t="str">
        <v>Estonia</v>
      </c>
      <c r="BH140" t="str">
        <v>Ethiopia</v>
      </c>
      <c r="BI140" t="str">
        <v>EU</v>
      </c>
      <c r="BJ140" t="str">
        <v>EU/Non-EU</v>
      </c>
      <c r="BK140" t="str">
        <v>Fiji</v>
      </c>
      <c r="BL140" t="str">
        <v>Finland</v>
      </c>
      <c r="BM140" t="str">
        <v>France</v>
      </c>
      <c r="BN140" t="str">
        <v>Gabon</v>
      </c>
      <c r="BO140" t="str">
        <v>Gambia</v>
      </c>
      <c r="BP140" t="str">
        <v>Georgia</v>
      </c>
      <c r="BQ140" t="str">
        <v>Germany</v>
      </c>
      <c r="BR140" t="str">
        <v>Ghana</v>
      </c>
      <c r="BS140" t="str">
        <v>Greece</v>
      </c>
      <c r="BT140" t="str">
        <v>Grenada</v>
      </c>
      <c r="BU140" t="str">
        <v>Guatemala</v>
      </c>
      <c r="BV140" t="str">
        <v>Guinea</v>
      </c>
      <c r="BW140" t="str">
        <v>Guinea-Bissau</v>
      </c>
      <c r="BX140" t="str">
        <v>Guyana</v>
      </c>
      <c r="BY140" t="str">
        <v>Haiti</v>
      </c>
      <c r="BZ140" t="str">
        <v>Honduras</v>
      </c>
      <c r="CA140" t="str">
        <v>Hungary</v>
      </c>
      <c r="CB140" t="str">
        <v>Iceland</v>
      </c>
      <c r="CC140" t="str">
        <v>India</v>
      </c>
      <c r="CD140" t="str">
        <v>Indonesia</v>
      </c>
      <c r="CE140" t="str">
        <v>Iran</v>
      </c>
      <c r="CF140" t="str">
        <v>Iraq</v>
      </c>
      <c r="CG140" t="str">
        <v>Ireland</v>
      </c>
      <c r="CH140" t="str">
        <v>Israel</v>
      </c>
      <c r="CI140" t="str">
        <v>Italy</v>
      </c>
      <c r="CJ140" t="str">
        <v>Ivory Coast</v>
      </c>
      <c r="CK140" t="str">
        <v>Jamaica</v>
      </c>
      <c r="CL140" t="str">
        <v>Japan</v>
      </c>
      <c r="CM140" t="str">
        <v>Jordan</v>
      </c>
      <c r="CN140" t="str">
        <v>Kazakhstan</v>
      </c>
      <c r="CO140" t="str">
        <v>Kenya</v>
      </c>
      <c r="CP140" t="str">
        <v>Kiribati</v>
      </c>
      <c r="CQ140" t="str">
        <v>Kuwait</v>
      </c>
      <c r="CR140" t="str">
        <v>Kyrgyzstan</v>
      </c>
      <c r="CS140" t="str">
        <v>Laos</v>
      </c>
      <c r="CT140" t="str">
        <v>Latvia</v>
      </c>
      <c r="CU140" t="str">
        <v>Lebanon</v>
      </c>
      <c r="CV140" t="str">
        <v>Lesotho</v>
      </c>
      <c r="CW140" t="str">
        <v>Liberia</v>
      </c>
      <c r="CX140" t="str">
        <v>Libya</v>
      </c>
      <c r="CY140" t="str">
        <v>Liechtenstein</v>
      </c>
      <c r="CZ140" t="str">
        <v>Lithuania</v>
      </c>
      <c r="DA140" t="str">
        <v>Luxembourg</v>
      </c>
      <c r="DB140" t="str">
        <v>Macedonia (FYROM)</v>
      </c>
      <c r="DC140" t="str">
        <v>Madagascar</v>
      </c>
      <c r="DD140" t="str">
        <v>Malawi</v>
      </c>
      <c r="DE140" t="str">
        <v>Malaysia</v>
      </c>
      <c r="DF140" t="str">
        <v>Maldives</v>
      </c>
      <c r="DG140" t="str">
        <v>Mali</v>
      </c>
      <c r="DH140" t="str">
        <v>Malta</v>
      </c>
      <c r="DI140" t="str">
        <v>Mauritania</v>
      </c>
      <c r="DJ140" t="str">
        <v>Mauritius</v>
      </c>
      <c r="DK140" t="str">
        <v>Mexico</v>
      </c>
      <c r="DL140" t="str">
        <v>Micronesia</v>
      </c>
      <c r="DM140" t="str">
        <v>Moldova</v>
      </c>
      <c r="DN140" t="str">
        <v>Monaco</v>
      </c>
      <c r="DO140" t="str">
        <v>Mongolia</v>
      </c>
      <c r="DP140" t="str">
        <v>Morocco</v>
      </c>
      <c r="DQ140" t="str">
        <v>Mozambique</v>
      </c>
      <c r="DR140" t="str">
        <v>Namibia</v>
      </c>
      <c r="DS140" t="str">
        <v>Nauru</v>
      </c>
      <c r="DT140" t="str">
        <v>Nepal</v>
      </c>
      <c r="DU140" t="str">
        <v>New Zealand</v>
      </c>
      <c r="DV140" t="str">
        <v>Nicaragua</v>
      </c>
      <c r="DW140" t="str">
        <v>Niger</v>
      </c>
      <c r="DX140" t="str">
        <v>Nigeria</v>
      </c>
      <c r="DY140" t="str">
        <v>Non-EU</v>
      </c>
      <c r="DZ140" t="str">
        <v>North Korea</v>
      </c>
      <c r="EA140" t="str">
        <v>Norway</v>
      </c>
      <c r="EB140" t="str">
        <v>Oman</v>
      </c>
      <c r="EC140" t="str">
        <v>Pakistan</v>
      </c>
      <c r="ED140" t="str">
        <v>Palau</v>
      </c>
      <c r="EE140" t="str">
        <v>Palestine</v>
      </c>
      <c r="EF140" t="str">
        <v>Panama</v>
      </c>
      <c r="EG140" t="str">
        <v>Papua New Guinea</v>
      </c>
      <c r="EH140" t="str">
        <v>Paraguay</v>
      </c>
      <c r="EI140" t="str">
        <v>Peru</v>
      </c>
      <c r="EJ140" t="str">
        <v>Phillipines</v>
      </c>
      <c r="EK140" t="str">
        <v>Poland</v>
      </c>
      <c r="EL140" t="str">
        <v>Portugal</v>
      </c>
      <c r="EM140" t="str">
        <v>Qatar</v>
      </c>
      <c r="EN140" t="str">
        <v>Romania</v>
      </c>
      <c r="EO140" t="str">
        <v>Russia</v>
      </c>
      <c r="EP140" t="str">
        <v>Rwanda</v>
      </c>
      <c r="EQ140" t="str">
        <v>Samoa</v>
      </c>
      <c r="ER140" t="str">
        <v>San Marino</v>
      </c>
      <c r="ES140" t="str">
        <v>Sao Tome &amp; Principe</v>
      </c>
      <c r="ET140" t="str">
        <v>Saudi Arabia</v>
      </c>
      <c r="EU140" t="str">
        <v>Senegal</v>
      </c>
      <c r="EV140" t="str">
        <v>Serbia and Montenegro</v>
      </c>
      <c r="EW140" t="str">
        <v>Seychelles</v>
      </c>
      <c r="EX140" t="str">
        <v>Sierra Leone</v>
      </c>
      <c r="EY140" t="str">
        <v>Singapore</v>
      </c>
      <c r="EZ140" t="str">
        <v>Slovakia</v>
      </c>
      <c r="FA140" t="str">
        <v>Slovenia</v>
      </c>
      <c r="FB140" t="str">
        <v>Solomon Islands</v>
      </c>
      <c r="FC140" t="str">
        <v>Somalia</v>
      </c>
      <c r="FD140" t="str">
        <v>South Africa</v>
      </c>
      <c r="FE140" t="str">
        <v>South Korea</v>
      </c>
      <c r="FF140" t="str">
        <v>Spain</v>
      </c>
      <c r="FG140" t="str">
        <v>Sri Lanka</v>
      </c>
      <c r="FH140" t="str">
        <v>St. Kitts-Nevis</v>
      </c>
      <c r="FI140" t="str">
        <v>St. Lucia</v>
      </c>
      <c r="FJ140" t="str">
        <v>St. Vincent &amp;</v>
      </c>
      <c r="FK140" t="str">
        <v>Sudan</v>
      </c>
      <c r="FL140" t="str">
        <v>Suriname</v>
      </c>
      <c r="FM140" t="str">
        <v>Swaziland</v>
      </c>
      <c r="FN140" t="str">
        <v>Sweden</v>
      </c>
      <c r="FO140" t="str">
        <v>Switzerland</v>
      </c>
      <c r="FP140" t="str">
        <v>Syria</v>
      </c>
      <c r="FQ140" t="str">
        <v>Taiwan</v>
      </c>
      <c r="FR140" t="str">
        <v>Tajikistan</v>
      </c>
      <c r="FS140" t="str">
        <v>Tanzania</v>
      </c>
      <c r="FT140" t="str">
        <v>Thailand</v>
      </c>
      <c r="FU140" t="str">
        <v>The Grenadines</v>
      </c>
      <c r="FV140" t="str">
        <v>The Marshall Islands</v>
      </c>
      <c r="FW140" t="str">
        <v>The Netherlands</v>
      </c>
      <c r="FX140" t="str">
        <v>Togo</v>
      </c>
      <c r="FY140" t="str">
        <v>Tonga</v>
      </c>
      <c r="FZ140" t="str">
        <v>Trinidad &amp; Tobago</v>
      </c>
      <c r="GA140" t="str">
        <v>Tunisia</v>
      </c>
      <c r="GB140" t="str">
        <v>Turkey</v>
      </c>
      <c r="GC140" t="str">
        <v>Turkmenistan</v>
      </c>
      <c r="GD140" t="str">
        <v>Tuvalu</v>
      </c>
      <c r="GE140" t="str">
        <v>Uganda</v>
      </c>
      <c r="GF140" t="str">
        <v>Ukraine</v>
      </c>
      <c r="GG140" t="str">
        <v>United Arab. Emirates</v>
      </c>
      <c r="GH140" t="str">
        <v>United Kingdom</v>
      </c>
      <c r="GI140" t="str">
        <v>Uruguay</v>
      </c>
      <c r="GJ140" t="str">
        <v>USA</v>
      </c>
      <c r="GK140" t="str">
        <v>Uzbekistan</v>
      </c>
      <c r="GL140" t="str">
        <v>Vanuatu</v>
      </c>
      <c r="GM140" t="str">
        <v>Vatican</v>
      </c>
      <c r="GN140" t="str">
        <v>Venezuela</v>
      </c>
      <c r="GO140" t="str">
        <v>Vietnam</v>
      </c>
      <c r="GP140" t="str">
        <v>Yemen</v>
      </c>
      <c r="GQ140" t="str">
        <v>Zambia</v>
      </c>
      <c r="GR140" t="str">
        <v>Zimbabwe</v>
      </c>
    </row>
    <row r="141" spans="2:200" x14ac:dyDescent="0.25">
      <c r="B141" t="str" cm="1">
        <f t="array" ref="B141:GR141">TRANSPOSE(_xlfn._xlws.FILTER(AlleLande[Lande (Engelsk)],ISNUMBER(SEARCH('Product information'!K61,AlleLande[Lande (Engelsk)])),"Kan ikke findes"))</f>
        <v>Afghanistan</v>
      </c>
      <c r="C141" t="str">
        <v>Albania</v>
      </c>
      <c r="D141" t="str">
        <v>Algeria</v>
      </c>
      <c r="E141" t="str">
        <v>Andorra</v>
      </c>
      <c r="F141" t="str">
        <v>Angola</v>
      </c>
      <c r="G141" t="str">
        <v>Antigua &amp; Barbuda</v>
      </c>
      <c r="H141" t="str">
        <v>Argentina</v>
      </c>
      <c r="I141" t="str">
        <v>Armenia</v>
      </c>
      <c r="J141" t="str">
        <v>Australia</v>
      </c>
      <c r="K141" t="str">
        <v>Austria</v>
      </c>
      <c r="L141" t="str">
        <v>Azerbaijan</v>
      </c>
      <c r="M141" t="str">
        <v>Bahamas</v>
      </c>
      <c r="N141" t="str">
        <v>Bahrain</v>
      </c>
      <c r="O141" t="str">
        <v>Bangladesh</v>
      </c>
      <c r="P141" t="str">
        <v>Barbados</v>
      </c>
      <c r="Q141" t="str">
        <v>Belarus</v>
      </c>
      <c r="R141" t="str">
        <v>Belgium</v>
      </c>
      <c r="S141" t="str">
        <v>Belize</v>
      </c>
      <c r="T141" t="str">
        <v>Benin</v>
      </c>
      <c r="U141" t="str">
        <v>Bhutan</v>
      </c>
      <c r="V141" t="str">
        <v>Bolivia</v>
      </c>
      <c r="W141" t="str">
        <v>Bosnia and Herzegovina</v>
      </c>
      <c r="X141" t="str">
        <v>Botswana</v>
      </c>
      <c r="Y141" t="str">
        <v>Brazil</v>
      </c>
      <c r="Z141" t="str">
        <v>Brunei</v>
      </c>
      <c r="AA141" t="str">
        <v>Bulgaria</v>
      </c>
      <c r="AB141" t="str">
        <v>Burkina Faso</v>
      </c>
      <c r="AC141" t="str">
        <v>Burma (Myanmar)</v>
      </c>
      <c r="AD141" t="str">
        <v>Burundi</v>
      </c>
      <c r="AE141" t="str">
        <v>Cambodia</v>
      </c>
      <c r="AF141" t="str">
        <v>Cameroon</v>
      </c>
      <c r="AG141" t="str">
        <v>Canada</v>
      </c>
      <c r="AH141" t="str">
        <v>Cape Verde Islands</v>
      </c>
      <c r="AI141" t="str">
        <v>Central Africa</v>
      </c>
      <c r="AJ141" t="str">
        <v>Chad</v>
      </c>
      <c r="AK141" t="str">
        <v>Chile</v>
      </c>
      <c r="AL141" t="str">
        <v>China</v>
      </c>
      <c r="AM141" t="str">
        <v>Colombia</v>
      </c>
      <c r="AN141" t="str">
        <v>Comoros</v>
      </c>
      <c r="AO141" t="str">
        <v>Congo</v>
      </c>
      <c r="AP141" t="str">
        <v>Costa Rica</v>
      </c>
      <c r="AQ141" t="str">
        <v>Croatia</v>
      </c>
      <c r="AR141" t="str">
        <v>Cuba</v>
      </c>
      <c r="AS141" t="str">
        <v>Cyprus</v>
      </c>
      <c r="AT141" t="str">
        <v>Czech Republic</v>
      </c>
      <c r="AU141" t="str">
        <v>Darussalem</v>
      </c>
      <c r="AV141" t="str">
        <v>Democratic rep. Congo</v>
      </c>
      <c r="AW141" t="str">
        <v>Denmark</v>
      </c>
      <c r="AX141" t="str">
        <v>Djibouti</v>
      </c>
      <c r="AY141" t="str">
        <v>Dominica</v>
      </c>
      <c r="AZ141" t="str">
        <v>Dominican Republic</v>
      </c>
      <c r="BA141" t="str">
        <v>East Timor</v>
      </c>
      <c r="BB141" t="str">
        <v>Ecuador</v>
      </c>
      <c r="BC141" t="str">
        <v>Egypt</v>
      </c>
      <c r="BD141" t="str">
        <v>El Salvador</v>
      </c>
      <c r="BE141" t="str">
        <v>Equatorial Guinea</v>
      </c>
      <c r="BF141" t="str">
        <v>Eritrea</v>
      </c>
      <c r="BG141" t="str">
        <v>Estonia</v>
      </c>
      <c r="BH141" t="str">
        <v>Ethiopia</v>
      </c>
      <c r="BI141" t="str">
        <v>EU</v>
      </c>
      <c r="BJ141" t="str">
        <v>EU/Non-EU</v>
      </c>
      <c r="BK141" t="str">
        <v>Fiji</v>
      </c>
      <c r="BL141" t="str">
        <v>Finland</v>
      </c>
      <c r="BM141" t="str">
        <v>France</v>
      </c>
      <c r="BN141" t="str">
        <v>Gabon</v>
      </c>
      <c r="BO141" t="str">
        <v>Gambia</v>
      </c>
      <c r="BP141" t="str">
        <v>Georgia</v>
      </c>
      <c r="BQ141" t="str">
        <v>Germany</v>
      </c>
      <c r="BR141" t="str">
        <v>Ghana</v>
      </c>
      <c r="BS141" t="str">
        <v>Greece</v>
      </c>
      <c r="BT141" t="str">
        <v>Grenada</v>
      </c>
      <c r="BU141" t="str">
        <v>Guatemala</v>
      </c>
      <c r="BV141" t="str">
        <v>Guinea</v>
      </c>
      <c r="BW141" t="str">
        <v>Guinea-Bissau</v>
      </c>
      <c r="BX141" t="str">
        <v>Guyana</v>
      </c>
      <c r="BY141" t="str">
        <v>Haiti</v>
      </c>
      <c r="BZ141" t="str">
        <v>Honduras</v>
      </c>
      <c r="CA141" t="str">
        <v>Hungary</v>
      </c>
      <c r="CB141" t="str">
        <v>Iceland</v>
      </c>
      <c r="CC141" t="str">
        <v>India</v>
      </c>
      <c r="CD141" t="str">
        <v>Indonesia</v>
      </c>
      <c r="CE141" t="str">
        <v>Iran</v>
      </c>
      <c r="CF141" t="str">
        <v>Iraq</v>
      </c>
      <c r="CG141" t="str">
        <v>Ireland</v>
      </c>
      <c r="CH141" t="str">
        <v>Israel</v>
      </c>
      <c r="CI141" t="str">
        <v>Italy</v>
      </c>
      <c r="CJ141" t="str">
        <v>Ivory Coast</v>
      </c>
      <c r="CK141" t="str">
        <v>Jamaica</v>
      </c>
      <c r="CL141" t="str">
        <v>Japan</v>
      </c>
      <c r="CM141" t="str">
        <v>Jordan</v>
      </c>
      <c r="CN141" t="str">
        <v>Kazakhstan</v>
      </c>
      <c r="CO141" t="str">
        <v>Kenya</v>
      </c>
      <c r="CP141" t="str">
        <v>Kiribati</v>
      </c>
      <c r="CQ141" t="str">
        <v>Kuwait</v>
      </c>
      <c r="CR141" t="str">
        <v>Kyrgyzstan</v>
      </c>
      <c r="CS141" t="str">
        <v>Laos</v>
      </c>
      <c r="CT141" t="str">
        <v>Latvia</v>
      </c>
      <c r="CU141" t="str">
        <v>Lebanon</v>
      </c>
      <c r="CV141" t="str">
        <v>Lesotho</v>
      </c>
      <c r="CW141" t="str">
        <v>Liberia</v>
      </c>
      <c r="CX141" t="str">
        <v>Libya</v>
      </c>
      <c r="CY141" t="str">
        <v>Liechtenstein</v>
      </c>
      <c r="CZ141" t="str">
        <v>Lithuania</v>
      </c>
      <c r="DA141" t="str">
        <v>Luxembourg</v>
      </c>
      <c r="DB141" t="str">
        <v>Macedonia (FYROM)</v>
      </c>
      <c r="DC141" t="str">
        <v>Madagascar</v>
      </c>
      <c r="DD141" t="str">
        <v>Malawi</v>
      </c>
      <c r="DE141" t="str">
        <v>Malaysia</v>
      </c>
      <c r="DF141" t="str">
        <v>Maldives</v>
      </c>
      <c r="DG141" t="str">
        <v>Mali</v>
      </c>
      <c r="DH141" t="str">
        <v>Malta</v>
      </c>
      <c r="DI141" t="str">
        <v>Mauritania</v>
      </c>
      <c r="DJ141" t="str">
        <v>Mauritius</v>
      </c>
      <c r="DK141" t="str">
        <v>Mexico</v>
      </c>
      <c r="DL141" t="str">
        <v>Micronesia</v>
      </c>
      <c r="DM141" t="str">
        <v>Moldova</v>
      </c>
      <c r="DN141" t="str">
        <v>Monaco</v>
      </c>
      <c r="DO141" t="str">
        <v>Mongolia</v>
      </c>
      <c r="DP141" t="str">
        <v>Morocco</v>
      </c>
      <c r="DQ141" t="str">
        <v>Mozambique</v>
      </c>
      <c r="DR141" t="str">
        <v>Namibia</v>
      </c>
      <c r="DS141" t="str">
        <v>Nauru</v>
      </c>
      <c r="DT141" t="str">
        <v>Nepal</v>
      </c>
      <c r="DU141" t="str">
        <v>New Zealand</v>
      </c>
      <c r="DV141" t="str">
        <v>Nicaragua</v>
      </c>
      <c r="DW141" t="str">
        <v>Niger</v>
      </c>
      <c r="DX141" t="str">
        <v>Nigeria</v>
      </c>
      <c r="DY141" t="str">
        <v>Non-EU</v>
      </c>
      <c r="DZ141" t="str">
        <v>North Korea</v>
      </c>
      <c r="EA141" t="str">
        <v>Norway</v>
      </c>
      <c r="EB141" t="str">
        <v>Oman</v>
      </c>
      <c r="EC141" t="str">
        <v>Pakistan</v>
      </c>
      <c r="ED141" t="str">
        <v>Palau</v>
      </c>
      <c r="EE141" t="str">
        <v>Palestine</v>
      </c>
      <c r="EF141" t="str">
        <v>Panama</v>
      </c>
      <c r="EG141" t="str">
        <v>Papua New Guinea</v>
      </c>
      <c r="EH141" t="str">
        <v>Paraguay</v>
      </c>
      <c r="EI141" t="str">
        <v>Peru</v>
      </c>
      <c r="EJ141" t="str">
        <v>Phillipines</v>
      </c>
      <c r="EK141" t="str">
        <v>Poland</v>
      </c>
      <c r="EL141" t="str">
        <v>Portugal</v>
      </c>
      <c r="EM141" t="str">
        <v>Qatar</v>
      </c>
      <c r="EN141" t="str">
        <v>Romania</v>
      </c>
      <c r="EO141" t="str">
        <v>Russia</v>
      </c>
      <c r="EP141" t="str">
        <v>Rwanda</v>
      </c>
      <c r="EQ141" t="str">
        <v>Samoa</v>
      </c>
      <c r="ER141" t="str">
        <v>San Marino</v>
      </c>
      <c r="ES141" t="str">
        <v>Sao Tome &amp; Principe</v>
      </c>
      <c r="ET141" t="str">
        <v>Saudi Arabia</v>
      </c>
      <c r="EU141" t="str">
        <v>Senegal</v>
      </c>
      <c r="EV141" t="str">
        <v>Serbia and Montenegro</v>
      </c>
      <c r="EW141" t="str">
        <v>Seychelles</v>
      </c>
      <c r="EX141" t="str">
        <v>Sierra Leone</v>
      </c>
      <c r="EY141" t="str">
        <v>Singapore</v>
      </c>
      <c r="EZ141" t="str">
        <v>Slovakia</v>
      </c>
      <c r="FA141" t="str">
        <v>Slovenia</v>
      </c>
      <c r="FB141" t="str">
        <v>Solomon Islands</v>
      </c>
      <c r="FC141" t="str">
        <v>Somalia</v>
      </c>
      <c r="FD141" t="str">
        <v>South Africa</v>
      </c>
      <c r="FE141" t="str">
        <v>South Korea</v>
      </c>
      <c r="FF141" t="str">
        <v>Spain</v>
      </c>
      <c r="FG141" t="str">
        <v>Sri Lanka</v>
      </c>
      <c r="FH141" t="str">
        <v>St. Kitts-Nevis</v>
      </c>
      <c r="FI141" t="str">
        <v>St. Lucia</v>
      </c>
      <c r="FJ141" t="str">
        <v>St. Vincent &amp;</v>
      </c>
      <c r="FK141" t="str">
        <v>Sudan</v>
      </c>
      <c r="FL141" t="str">
        <v>Suriname</v>
      </c>
      <c r="FM141" t="str">
        <v>Swaziland</v>
      </c>
      <c r="FN141" t="str">
        <v>Sweden</v>
      </c>
      <c r="FO141" t="str">
        <v>Switzerland</v>
      </c>
      <c r="FP141" t="str">
        <v>Syria</v>
      </c>
      <c r="FQ141" t="str">
        <v>Taiwan</v>
      </c>
      <c r="FR141" t="str">
        <v>Tajikistan</v>
      </c>
      <c r="FS141" t="str">
        <v>Tanzania</v>
      </c>
      <c r="FT141" t="str">
        <v>Thailand</v>
      </c>
      <c r="FU141" t="str">
        <v>The Grenadines</v>
      </c>
      <c r="FV141" t="str">
        <v>The Marshall Islands</v>
      </c>
      <c r="FW141" t="str">
        <v>The Netherlands</v>
      </c>
      <c r="FX141" t="str">
        <v>Togo</v>
      </c>
      <c r="FY141" t="str">
        <v>Tonga</v>
      </c>
      <c r="FZ141" t="str">
        <v>Trinidad &amp; Tobago</v>
      </c>
      <c r="GA141" t="str">
        <v>Tunisia</v>
      </c>
      <c r="GB141" t="str">
        <v>Turkey</v>
      </c>
      <c r="GC141" t="str">
        <v>Turkmenistan</v>
      </c>
      <c r="GD141" t="str">
        <v>Tuvalu</v>
      </c>
      <c r="GE141" t="str">
        <v>Uganda</v>
      </c>
      <c r="GF141" t="str">
        <v>Ukraine</v>
      </c>
      <c r="GG141" t="str">
        <v>United Arab. Emirates</v>
      </c>
      <c r="GH141" t="str">
        <v>United Kingdom</v>
      </c>
      <c r="GI141" t="str">
        <v>Uruguay</v>
      </c>
      <c r="GJ141" t="str">
        <v>USA</v>
      </c>
      <c r="GK141" t="str">
        <v>Uzbekistan</v>
      </c>
      <c r="GL141" t="str">
        <v>Vanuatu</v>
      </c>
      <c r="GM141" t="str">
        <v>Vatican</v>
      </c>
      <c r="GN141" t="str">
        <v>Venezuela</v>
      </c>
      <c r="GO141" t="str">
        <v>Vietnam</v>
      </c>
      <c r="GP141" t="str">
        <v>Yemen</v>
      </c>
      <c r="GQ141" t="str">
        <v>Zambia</v>
      </c>
      <c r="GR141" t="str">
        <v>Zimbabwe</v>
      </c>
    </row>
    <row r="142" spans="2:200" x14ac:dyDescent="0.25">
      <c r="B142" t="str" cm="1">
        <f t="array" ref="B142:GR142">TRANSPOSE(_xlfn._xlws.FILTER(AlleLande[Lande (Engelsk)],ISNUMBER(SEARCH('Product information'!K62,AlleLande[Lande (Engelsk)])),"Kan ikke findes"))</f>
        <v>Afghanistan</v>
      </c>
      <c r="C142" t="str">
        <v>Albania</v>
      </c>
      <c r="D142" t="str">
        <v>Algeria</v>
      </c>
      <c r="E142" t="str">
        <v>Andorra</v>
      </c>
      <c r="F142" t="str">
        <v>Angola</v>
      </c>
      <c r="G142" t="str">
        <v>Antigua &amp; Barbuda</v>
      </c>
      <c r="H142" t="str">
        <v>Argentina</v>
      </c>
      <c r="I142" t="str">
        <v>Armenia</v>
      </c>
      <c r="J142" t="str">
        <v>Australia</v>
      </c>
      <c r="K142" t="str">
        <v>Austria</v>
      </c>
      <c r="L142" t="str">
        <v>Azerbaijan</v>
      </c>
      <c r="M142" t="str">
        <v>Bahamas</v>
      </c>
      <c r="N142" t="str">
        <v>Bahrain</v>
      </c>
      <c r="O142" t="str">
        <v>Bangladesh</v>
      </c>
      <c r="P142" t="str">
        <v>Barbados</v>
      </c>
      <c r="Q142" t="str">
        <v>Belarus</v>
      </c>
      <c r="R142" t="str">
        <v>Belgium</v>
      </c>
      <c r="S142" t="str">
        <v>Belize</v>
      </c>
      <c r="T142" t="str">
        <v>Benin</v>
      </c>
      <c r="U142" t="str">
        <v>Bhutan</v>
      </c>
      <c r="V142" t="str">
        <v>Bolivia</v>
      </c>
      <c r="W142" t="str">
        <v>Bosnia and Herzegovina</v>
      </c>
      <c r="X142" t="str">
        <v>Botswana</v>
      </c>
      <c r="Y142" t="str">
        <v>Brazil</v>
      </c>
      <c r="Z142" t="str">
        <v>Brunei</v>
      </c>
      <c r="AA142" t="str">
        <v>Bulgaria</v>
      </c>
      <c r="AB142" t="str">
        <v>Burkina Faso</v>
      </c>
      <c r="AC142" t="str">
        <v>Burma (Myanmar)</v>
      </c>
      <c r="AD142" t="str">
        <v>Burundi</v>
      </c>
      <c r="AE142" t="str">
        <v>Cambodia</v>
      </c>
      <c r="AF142" t="str">
        <v>Cameroon</v>
      </c>
      <c r="AG142" t="str">
        <v>Canada</v>
      </c>
      <c r="AH142" t="str">
        <v>Cape Verde Islands</v>
      </c>
      <c r="AI142" t="str">
        <v>Central Africa</v>
      </c>
      <c r="AJ142" t="str">
        <v>Chad</v>
      </c>
      <c r="AK142" t="str">
        <v>Chile</v>
      </c>
      <c r="AL142" t="str">
        <v>China</v>
      </c>
      <c r="AM142" t="str">
        <v>Colombia</v>
      </c>
      <c r="AN142" t="str">
        <v>Comoros</v>
      </c>
      <c r="AO142" t="str">
        <v>Congo</v>
      </c>
      <c r="AP142" t="str">
        <v>Costa Rica</v>
      </c>
      <c r="AQ142" t="str">
        <v>Croatia</v>
      </c>
      <c r="AR142" t="str">
        <v>Cuba</v>
      </c>
      <c r="AS142" t="str">
        <v>Cyprus</v>
      </c>
      <c r="AT142" t="str">
        <v>Czech Republic</v>
      </c>
      <c r="AU142" t="str">
        <v>Darussalem</v>
      </c>
      <c r="AV142" t="str">
        <v>Democratic rep. Congo</v>
      </c>
      <c r="AW142" t="str">
        <v>Denmark</v>
      </c>
      <c r="AX142" t="str">
        <v>Djibouti</v>
      </c>
      <c r="AY142" t="str">
        <v>Dominica</v>
      </c>
      <c r="AZ142" t="str">
        <v>Dominican Republic</v>
      </c>
      <c r="BA142" t="str">
        <v>East Timor</v>
      </c>
      <c r="BB142" t="str">
        <v>Ecuador</v>
      </c>
      <c r="BC142" t="str">
        <v>Egypt</v>
      </c>
      <c r="BD142" t="str">
        <v>El Salvador</v>
      </c>
      <c r="BE142" t="str">
        <v>Equatorial Guinea</v>
      </c>
      <c r="BF142" t="str">
        <v>Eritrea</v>
      </c>
      <c r="BG142" t="str">
        <v>Estonia</v>
      </c>
      <c r="BH142" t="str">
        <v>Ethiopia</v>
      </c>
      <c r="BI142" t="str">
        <v>EU</v>
      </c>
      <c r="BJ142" t="str">
        <v>EU/Non-EU</v>
      </c>
      <c r="BK142" t="str">
        <v>Fiji</v>
      </c>
      <c r="BL142" t="str">
        <v>Finland</v>
      </c>
      <c r="BM142" t="str">
        <v>France</v>
      </c>
      <c r="BN142" t="str">
        <v>Gabon</v>
      </c>
      <c r="BO142" t="str">
        <v>Gambia</v>
      </c>
      <c r="BP142" t="str">
        <v>Georgia</v>
      </c>
      <c r="BQ142" t="str">
        <v>Germany</v>
      </c>
      <c r="BR142" t="str">
        <v>Ghana</v>
      </c>
      <c r="BS142" t="str">
        <v>Greece</v>
      </c>
      <c r="BT142" t="str">
        <v>Grenada</v>
      </c>
      <c r="BU142" t="str">
        <v>Guatemala</v>
      </c>
      <c r="BV142" t="str">
        <v>Guinea</v>
      </c>
      <c r="BW142" t="str">
        <v>Guinea-Bissau</v>
      </c>
      <c r="BX142" t="str">
        <v>Guyana</v>
      </c>
      <c r="BY142" t="str">
        <v>Haiti</v>
      </c>
      <c r="BZ142" t="str">
        <v>Honduras</v>
      </c>
      <c r="CA142" t="str">
        <v>Hungary</v>
      </c>
      <c r="CB142" t="str">
        <v>Iceland</v>
      </c>
      <c r="CC142" t="str">
        <v>India</v>
      </c>
      <c r="CD142" t="str">
        <v>Indonesia</v>
      </c>
      <c r="CE142" t="str">
        <v>Iran</v>
      </c>
      <c r="CF142" t="str">
        <v>Iraq</v>
      </c>
      <c r="CG142" t="str">
        <v>Ireland</v>
      </c>
      <c r="CH142" t="str">
        <v>Israel</v>
      </c>
      <c r="CI142" t="str">
        <v>Italy</v>
      </c>
      <c r="CJ142" t="str">
        <v>Ivory Coast</v>
      </c>
      <c r="CK142" t="str">
        <v>Jamaica</v>
      </c>
      <c r="CL142" t="str">
        <v>Japan</v>
      </c>
      <c r="CM142" t="str">
        <v>Jordan</v>
      </c>
      <c r="CN142" t="str">
        <v>Kazakhstan</v>
      </c>
      <c r="CO142" t="str">
        <v>Kenya</v>
      </c>
      <c r="CP142" t="str">
        <v>Kiribati</v>
      </c>
      <c r="CQ142" t="str">
        <v>Kuwait</v>
      </c>
      <c r="CR142" t="str">
        <v>Kyrgyzstan</v>
      </c>
      <c r="CS142" t="str">
        <v>Laos</v>
      </c>
      <c r="CT142" t="str">
        <v>Latvia</v>
      </c>
      <c r="CU142" t="str">
        <v>Lebanon</v>
      </c>
      <c r="CV142" t="str">
        <v>Lesotho</v>
      </c>
      <c r="CW142" t="str">
        <v>Liberia</v>
      </c>
      <c r="CX142" t="str">
        <v>Libya</v>
      </c>
      <c r="CY142" t="str">
        <v>Liechtenstein</v>
      </c>
      <c r="CZ142" t="str">
        <v>Lithuania</v>
      </c>
      <c r="DA142" t="str">
        <v>Luxembourg</v>
      </c>
      <c r="DB142" t="str">
        <v>Macedonia (FYROM)</v>
      </c>
      <c r="DC142" t="str">
        <v>Madagascar</v>
      </c>
      <c r="DD142" t="str">
        <v>Malawi</v>
      </c>
      <c r="DE142" t="str">
        <v>Malaysia</v>
      </c>
      <c r="DF142" t="str">
        <v>Maldives</v>
      </c>
      <c r="DG142" t="str">
        <v>Mali</v>
      </c>
      <c r="DH142" t="str">
        <v>Malta</v>
      </c>
      <c r="DI142" t="str">
        <v>Mauritania</v>
      </c>
      <c r="DJ142" t="str">
        <v>Mauritius</v>
      </c>
      <c r="DK142" t="str">
        <v>Mexico</v>
      </c>
      <c r="DL142" t="str">
        <v>Micronesia</v>
      </c>
      <c r="DM142" t="str">
        <v>Moldova</v>
      </c>
      <c r="DN142" t="str">
        <v>Monaco</v>
      </c>
      <c r="DO142" t="str">
        <v>Mongolia</v>
      </c>
      <c r="DP142" t="str">
        <v>Morocco</v>
      </c>
      <c r="DQ142" t="str">
        <v>Mozambique</v>
      </c>
      <c r="DR142" t="str">
        <v>Namibia</v>
      </c>
      <c r="DS142" t="str">
        <v>Nauru</v>
      </c>
      <c r="DT142" t="str">
        <v>Nepal</v>
      </c>
      <c r="DU142" t="str">
        <v>New Zealand</v>
      </c>
      <c r="DV142" t="str">
        <v>Nicaragua</v>
      </c>
      <c r="DW142" t="str">
        <v>Niger</v>
      </c>
      <c r="DX142" t="str">
        <v>Nigeria</v>
      </c>
      <c r="DY142" t="str">
        <v>Non-EU</v>
      </c>
      <c r="DZ142" t="str">
        <v>North Korea</v>
      </c>
      <c r="EA142" t="str">
        <v>Norway</v>
      </c>
      <c r="EB142" t="str">
        <v>Oman</v>
      </c>
      <c r="EC142" t="str">
        <v>Pakistan</v>
      </c>
      <c r="ED142" t="str">
        <v>Palau</v>
      </c>
      <c r="EE142" t="str">
        <v>Palestine</v>
      </c>
      <c r="EF142" t="str">
        <v>Panama</v>
      </c>
      <c r="EG142" t="str">
        <v>Papua New Guinea</v>
      </c>
      <c r="EH142" t="str">
        <v>Paraguay</v>
      </c>
      <c r="EI142" t="str">
        <v>Peru</v>
      </c>
      <c r="EJ142" t="str">
        <v>Phillipines</v>
      </c>
      <c r="EK142" t="str">
        <v>Poland</v>
      </c>
      <c r="EL142" t="str">
        <v>Portugal</v>
      </c>
      <c r="EM142" t="str">
        <v>Qatar</v>
      </c>
      <c r="EN142" t="str">
        <v>Romania</v>
      </c>
      <c r="EO142" t="str">
        <v>Russia</v>
      </c>
      <c r="EP142" t="str">
        <v>Rwanda</v>
      </c>
      <c r="EQ142" t="str">
        <v>Samoa</v>
      </c>
      <c r="ER142" t="str">
        <v>San Marino</v>
      </c>
      <c r="ES142" t="str">
        <v>Sao Tome &amp; Principe</v>
      </c>
      <c r="ET142" t="str">
        <v>Saudi Arabia</v>
      </c>
      <c r="EU142" t="str">
        <v>Senegal</v>
      </c>
      <c r="EV142" t="str">
        <v>Serbia and Montenegro</v>
      </c>
      <c r="EW142" t="str">
        <v>Seychelles</v>
      </c>
      <c r="EX142" t="str">
        <v>Sierra Leone</v>
      </c>
      <c r="EY142" t="str">
        <v>Singapore</v>
      </c>
      <c r="EZ142" t="str">
        <v>Slovakia</v>
      </c>
      <c r="FA142" t="str">
        <v>Slovenia</v>
      </c>
      <c r="FB142" t="str">
        <v>Solomon Islands</v>
      </c>
      <c r="FC142" t="str">
        <v>Somalia</v>
      </c>
      <c r="FD142" t="str">
        <v>South Africa</v>
      </c>
      <c r="FE142" t="str">
        <v>South Korea</v>
      </c>
      <c r="FF142" t="str">
        <v>Spain</v>
      </c>
      <c r="FG142" t="str">
        <v>Sri Lanka</v>
      </c>
      <c r="FH142" t="str">
        <v>St. Kitts-Nevis</v>
      </c>
      <c r="FI142" t="str">
        <v>St. Lucia</v>
      </c>
      <c r="FJ142" t="str">
        <v>St. Vincent &amp;</v>
      </c>
      <c r="FK142" t="str">
        <v>Sudan</v>
      </c>
      <c r="FL142" t="str">
        <v>Suriname</v>
      </c>
      <c r="FM142" t="str">
        <v>Swaziland</v>
      </c>
      <c r="FN142" t="str">
        <v>Sweden</v>
      </c>
      <c r="FO142" t="str">
        <v>Switzerland</v>
      </c>
      <c r="FP142" t="str">
        <v>Syria</v>
      </c>
      <c r="FQ142" t="str">
        <v>Taiwan</v>
      </c>
      <c r="FR142" t="str">
        <v>Tajikistan</v>
      </c>
      <c r="FS142" t="str">
        <v>Tanzania</v>
      </c>
      <c r="FT142" t="str">
        <v>Thailand</v>
      </c>
      <c r="FU142" t="str">
        <v>The Grenadines</v>
      </c>
      <c r="FV142" t="str">
        <v>The Marshall Islands</v>
      </c>
      <c r="FW142" t="str">
        <v>The Netherlands</v>
      </c>
      <c r="FX142" t="str">
        <v>Togo</v>
      </c>
      <c r="FY142" t="str">
        <v>Tonga</v>
      </c>
      <c r="FZ142" t="str">
        <v>Trinidad &amp; Tobago</v>
      </c>
      <c r="GA142" t="str">
        <v>Tunisia</v>
      </c>
      <c r="GB142" t="str">
        <v>Turkey</v>
      </c>
      <c r="GC142" t="str">
        <v>Turkmenistan</v>
      </c>
      <c r="GD142" t="str">
        <v>Tuvalu</v>
      </c>
      <c r="GE142" t="str">
        <v>Uganda</v>
      </c>
      <c r="GF142" t="str">
        <v>Ukraine</v>
      </c>
      <c r="GG142" t="str">
        <v>United Arab. Emirates</v>
      </c>
      <c r="GH142" t="str">
        <v>United Kingdom</v>
      </c>
      <c r="GI142" t="str">
        <v>Uruguay</v>
      </c>
      <c r="GJ142" t="str">
        <v>USA</v>
      </c>
      <c r="GK142" t="str">
        <v>Uzbekistan</v>
      </c>
      <c r="GL142" t="str">
        <v>Vanuatu</v>
      </c>
      <c r="GM142" t="str">
        <v>Vatican</v>
      </c>
      <c r="GN142" t="str">
        <v>Venezuela</v>
      </c>
      <c r="GO142" t="str">
        <v>Vietnam</v>
      </c>
      <c r="GP142" t="str">
        <v>Yemen</v>
      </c>
      <c r="GQ142" t="str">
        <v>Zambia</v>
      </c>
      <c r="GR142" t="str">
        <v>Zimbabwe</v>
      </c>
    </row>
    <row r="143" spans="2:200" x14ac:dyDescent="0.25">
      <c r="B143" t="str" cm="1">
        <f t="array" ref="B143:GR143">TRANSPOSE(_xlfn._xlws.FILTER(AlleLande[Lande (Engelsk)],ISNUMBER(SEARCH('Product information'!K63,AlleLande[Lande (Engelsk)])),"Kan ikke findes"))</f>
        <v>Afghanistan</v>
      </c>
      <c r="C143" t="str">
        <v>Albania</v>
      </c>
      <c r="D143" t="str">
        <v>Algeria</v>
      </c>
      <c r="E143" t="str">
        <v>Andorra</v>
      </c>
      <c r="F143" t="str">
        <v>Angola</v>
      </c>
      <c r="G143" t="str">
        <v>Antigua &amp; Barbuda</v>
      </c>
      <c r="H143" t="str">
        <v>Argentina</v>
      </c>
      <c r="I143" t="str">
        <v>Armenia</v>
      </c>
      <c r="J143" t="str">
        <v>Australia</v>
      </c>
      <c r="K143" t="str">
        <v>Austria</v>
      </c>
      <c r="L143" t="str">
        <v>Azerbaijan</v>
      </c>
      <c r="M143" t="str">
        <v>Bahamas</v>
      </c>
      <c r="N143" t="str">
        <v>Bahrain</v>
      </c>
      <c r="O143" t="str">
        <v>Bangladesh</v>
      </c>
      <c r="P143" t="str">
        <v>Barbados</v>
      </c>
      <c r="Q143" t="str">
        <v>Belarus</v>
      </c>
      <c r="R143" t="str">
        <v>Belgium</v>
      </c>
      <c r="S143" t="str">
        <v>Belize</v>
      </c>
      <c r="T143" t="str">
        <v>Benin</v>
      </c>
      <c r="U143" t="str">
        <v>Bhutan</v>
      </c>
      <c r="V143" t="str">
        <v>Bolivia</v>
      </c>
      <c r="W143" t="str">
        <v>Bosnia and Herzegovina</v>
      </c>
      <c r="X143" t="str">
        <v>Botswana</v>
      </c>
      <c r="Y143" t="str">
        <v>Brazil</v>
      </c>
      <c r="Z143" t="str">
        <v>Brunei</v>
      </c>
      <c r="AA143" t="str">
        <v>Bulgaria</v>
      </c>
      <c r="AB143" t="str">
        <v>Burkina Faso</v>
      </c>
      <c r="AC143" t="str">
        <v>Burma (Myanmar)</v>
      </c>
      <c r="AD143" t="str">
        <v>Burundi</v>
      </c>
      <c r="AE143" t="str">
        <v>Cambodia</v>
      </c>
      <c r="AF143" t="str">
        <v>Cameroon</v>
      </c>
      <c r="AG143" t="str">
        <v>Canada</v>
      </c>
      <c r="AH143" t="str">
        <v>Cape Verde Islands</v>
      </c>
      <c r="AI143" t="str">
        <v>Central Africa</v>
      </c>
      <c r="AJ143" t="str">
        <v>Chad</v>
      </c>
      <c r="AK143" t="str">
        <v>Chile</v>
      </c>
      <c r="AL143" t="str">
        <v>China</v>
      </c>
      <c r="AM143" t="str">
        <v>Colombia</v>
      </c>
      <c r="AN143" t="str">
        <v>Comoros</v>
      </c>
      <c r="AO143" t="str">
        <v>Congo</v>
      </c>
      <c r="AP143" t="str">
        <v>Costa Rica</v>
      </c>
      <c r="AQ143" t="str">
        <v>Croatia</v>
      </c>
      <c r="AR143" t="str">
        <v>Cuba</v>
      </c>
      <c r="AS143" t="str">
        <v>Cyprus</v>
      </c>
      <c r="AT143" t="str">
        <v>Czech Republic</v>
      </c>
      <c r="AU143" t="str">
        <v>Darussalem</v>
      </c>
      <c r="AV143" t="str">
        <v>Democratic rep. Congo</v>
      </c>
      <c r="AW143" t="str">
        <v>Denmark</v>
      </c>
      <c r="AX143" t="str">
        <v>Djibouti</v>
      </c>
      <c r="AY143" t="str">
        <v>Dominica</v>
      </c>
      <c r="AZ143" t="str">
        <v>Dominican Republic</v>
      </c>
      <c r="BA143" t="str">
        <v>East Timor</v>
      </c>
      <c r="BB143" t="str">
        <v>Ecuador</v>
      </c>
      <c r="BC143" t="str">
        <v>Egypt</v>
      </c>
      <c r="BD143" t="str">
        <v>El Salvador</v>
      </c>
      <c r="BE143" t="str">
        <v>Equatorial Guinea</v>
      </c>
      <c r="BF143" t="str">
        <v>Eritrea</v>
      </c>
      <c r="BG143" t="str">
        <v>Estonia</v>
      </c>
      <c r="BH143" t="str">
        <v>Ethiopia</v>
      </c>
      <c r="BI143" t="str">
        <v>EU</v>
      </c>
      <c r="BJ143" t="str">
        <v>EU/Non-EU</v>
      </c>
      <c r="BK143" t="str">
        <v>Fiji</v>
      </c>
      <c r="BL143" t="str">
        <v>Finland</v>
      </c>
      <c r="BM143" t="str">
        <v>France</v>
      </c>
      <c r="BN143" t="str">
        <v>Gabon</v>
      </c>
      <c r="BO143" t="str">
        <v>Gambia</v>
      </c>
      <c r="BP143" t="str">
        <v>Georgia</v>
      </c>
      <c r="BQ143" t="str">
        <v>Germany</v>
      </c>
      <c r="BR143" t="str">
        <v>Ghana</v>
      </c>
      <c r="BS143" t="str">
        <v>Greece</v>
      </c>
      <c r="BT143" t="str">
        <v>Grenada</v>
      </c>
      <c r="BU143" t="str">
        <v>Guatemala</v>
      </c>
      <c r="BV143" t="str">
        <v>Guinea</v>
      </c>
      <c r="BW143" t="str">
        <v>Guinea-Bissau</v>
      </c>
      <c r="BX143" t="str">
        <v>Guyana</v>
      </c>
      <c r="BY143" t="str">
        <v>Haiti</v>
      </c>
      <c r="BZ143" t="str">
        <v>Honduras</v>
      </c>
      <c r="CA143" t="str">
        <v>Hungary</v>
      </c>
      <c r="CB143" t="str">
        <v>Iceland</v>
      </c>
      <c r="CC143" t="str">
        <v>India</v>
      </c>
      <c r="CD143" t="str">
        <v>Indonesia</v>
      </c>
      <c r="CE143" t="str">
        <v>Iran</v>
      </c>
      <c r="CF143" t="str">
        <v>Iraq</v>
      </c>
      <c r="CG143" t="str">
        <v>Ireland</v>
      </c>
      <c r="CH143" t="str">
        <v>Israel</v>
      </c>
      <c r="CI143" t="str">
        <v>Italy</v>
      </c>
      <c r="CJ143" t="str">
        <v>Ivory Coast</v>
      </c>
      <c r="CK143" t="str">
        <v>Jamaica</v>
      </c>
      <c r="CL143" t="str">
        <v>Japan</v>
      </c>
      <c r="CM143" t="str">
        <v>Jordan</v>
      </c>
      <c r="CN143" t="str">
        <v>Kazakhstan</v>
      </c>
      <c r="CO143" t="str">
        <v>Kenya</v>
      </c>
      <c r="CP143" t="str">
        <v>Kiribati</v>
      </c>
      <c r="CQ143" t="str">
        <v>Kuwait</v>
      </c>
      <c r="CR143" t="str">
        <v>Kyrgyzstan</v>
      </c>
      <c r="CS143" t="str">
        <v>Laos</v>
      </c>
      <c r="CT143" t="str">
        <v>Latvia</v>
      </c>
      <c r="CU143" t="str">
        <v>Lebanon</v>
      </c>
      <c r="CV143" t="str">
        <v>Lesotho</v>
      </c>
      <c r="CW143" t="str">
        <v>Liberia</v>
      </c>
      <c r="CX143" t="str">
        <v>Libya</v>
      </c>
      <c r="CY143" t="str">
        <v>Liechtenstein</v>
      </c>
      <c r="CZ143" t="str">
        <v>Lithuania</v>
      </c>
      <c r="DA143" t="str">
        <v>Luxembourg</v>
      </c>
      <c r="DB143" t="str">
        <v>Macedonia (FYROM)</v>
      </c>
      <c r="DC143" t="str">
        <v>Madagascar</v>
      </c>
      <c r="DD143" t="str">
        <v>Malawi</v>
      </c>
      <c r="DE143" t="str">
        <v>Malaysia</v>
      </c>
      <c r="DF143" t="str">
        <v>Maldives</v>
      </c>
      <c r="DG143" t="str">
        <v>Mali</v>
      </c>
      <c r="DH143" t="str">
        <v>Malta</v>
      </c>
      <c r="DI143" t="str">
        <v>Mauritania</v>
      </c>
      <c r="DJ143" t="str">
        <v>Mauritius</v>
      </c>
      <c r="DK143" t="str">
        <v>Mexico</v>
      </c>
      <c r="DL143" t="str">
        <v>Micronesia</v>
      </c>
      <c r="DM143" t="str">
        <v>Moldova</v>
      </c>
      <c r="DN143" t="str">
        <v>Monaco</v>
      </c>
      <c r="DO143" t="str">
        <v>Mongolia</v>
      </c>
      <c r="DP143" t="str">
        <v>Morocco</v>
      </c>
      <c r="DQ143" t="str">
        <v>Mozambique</v>
      </c>
      <c r="DR143" t="str">
        <v>Namibia</v>
      </c>
      <c r="DS143" t="str">
        <v>Nauru</v>
      </c>
      <c r="DT143" t="str">
        <v>Nepal</v>
      </c>
      <c r="DU143" t="str">
        <v>New Zealand</v>
      </c>
      <c r="DV143" t="str">
        <v>Nicaragua</v>
      </c>
      <c r="DW143" t="str">
        <v>Niger</v>
      </c>
      <c r="DX143" t="str">
        <v>Nigeria</v>
      </c>
      <c r="DY143" t="str">
        <v>Non-EU</v>
      </c>
      <c r="DZ143" t="str">
        <v>North Korea</v>
      </c>
      <c r="EA143" t="str">
        <v>Norway</v>
      </c>
      <c r="EB143" t="str">
        <v>Oman</v>
      </c>
      <c r="EC143" t="str">
        <v>Pakistan</v>
      </c>
      <c r="ED143" t="str">
        <v>Palau</v>
      </c>
      <c r="EE143" t="str">
        <v>Palestine</v>
      </c>
      <c r="EF143" t="str">
        <v>Panama</v>
      </c>
      <c r="EG143" t="str">
        <v>Papua New Guinea</v>
      </c>
      <c r="EH143" t="str">
        <v>Paraguay</v>
      </c>
      <c r="EI143" t="str">
        <v>Peru</v>
      </c>
      <c r="EJ143" t="str">
        <v>Phillipines</v>
      </c>
      <c r="EK143" t="str">
        <v>Poland</v>
      </c>
      <c r="EL143" t="str">
        <v>Portugal</v>
      </c>
      <c r="EM143" t="str">
        <v>Qatar</v>
      </c>
      <c r="EN143" t="str">
        <v>Romania</v>
      </c>
      <c r="EO143" t="str">
        <v>Russia</v>
      </c>
      <c r="EP143" t="str">
        <v>Rwanda</v>
      </c>
      <c r="EQ143" t="str">
        <v>Samoa</v>
      </c>
      <c r="ER143" t="str">
        <v>San Marino</v>
      </c>
      <c r="ES143" t="str">
        <v>Sao Tome &amp; Principe</v>
      </c>
      <c r="ET143" t="str">
        <v>Saudi Arabia</v>
      </c>
      <c r="EU143" t="str">
        <v>Senegal</v>
      </c>
      <c r="EV143" t="str">
        <v>Serbia and Montenegro</v>
      </c>
      <c r="EW143" t="str">
        <v>Seychelles</v>
      </c>
      <c r="EX143" t="str">
        <v>Sierra Leone</v>
      </c>
      <c r="EY143" t="str">
        <v>Singapore</v>
      </c>
      <c r="EZ143" t="str">
        <v>Slovakia</v>
      </c>
      <c r="FA143" t="str">
        <v>Slovenia</v>
      </c>
      <c r="FB143" t="str">
        <v>Solomon Islands</v>
      </c>
      <c r="FC143" t="str">
        <v>Somalia</v>
      </c>
      <c r="FD143" t="str">
        <v>South Africa</v>
      </c>
      <c r="FE143" t="str">
        <v>South Korea</v>
      </c>
      <c r="FF143" t="str">
        <v>Spain</v>
      </c>
      <c r="FG143" t="str">
        <v>Sri Lanka</v>
      </c>
      <c r="FH143" t="str">
        <v>St. Kitts-Nevis</v>
      </c>
      <c r="FI143" t="str">
        <v>St. Lucia</v>
      </c>
      <c r="FJ143" t="str">
        <v>St. Vincent &amp;</v>
      </c>
      <c r="FK143" t="str">
        <v>Sudan</v>
      </c>
      <c r="FL143" t="str">
        <v>Suriname</v>
      </c>
      <c r="FM143" t="str">
        <v>Swaziland</v>
      </c>
      <c r="FN143" t="str">
        <v>Sweden</v>
      </c>
      <c r="FO143" t="str">
        <v>Switzerland</v>
      </c>
      <c r="FP143" t="str">
        <v>Syria</v>
      </c>
      <c r="FQ143" t="str">
        <v>Taiwan</v>
      </c>
      <c r="FR143" t="str">
        <v>Tajikistan</v>
      </c>
      <c r="FS143" t="str">
        <v>Tanzania</v>
      </c>
      <c r="FT143" t="str">
        <v>Thailand</v>
      </c>
      <c r="FU143" t="str">
        <v>The Grenadines</v>
      </c>
      <c r="FV143" t="str">
        <v>The Marshall Islands</v>
      </c>
      <c r="FW143" t="str">
        <v>The Netherlands</v>
      </c>
      <c r="FX143" t="str">
        <v>Togo</v>
      </c>
      <c r="FY143" t="str">
        <v>Tonga</v>
      </c>
      <c r="FZ143" t="str">
        <v>Trinidad &amp; Tobago</v>
      </c>
      <c r="GA143" t="str">
        <v>Tunisia</v>
      </c>
      <c r="GB143" t="str">
        <v>Turkey</v>
      </c>
      <c r="GC143" t="str">
        <v>Turkmenistan</v>
      </c>
      <c r="GD143" t="str">
        <v>Tuvalu</v>
      </c>
      <c r="GE143" t="str">
        <v>Uganda</v>
      </c>
      <c r="GF143" t="str">
        <v>Ukraine</v>
      </c>
      <c r="GG143" t="str">
        <v>United Arab. Emirates</v>
      </c>
      <c r="GH143" t="str">
        <v>United Kingdom</v>
      </c>
      <c r="GI143" t="str">
        <v>Uruguay</v>
      </c>
      <c r="GJ143" t="str">
        <v>USA</v>
      </c>
      <c r="GK143" t="str">
        <v>Uzbekistan</v>
      </c>
      <c r="GL143" t="str">
        <v>Vanuatu</v>
      </c>
      <c r="GM143" t="str">
        <v>Vatican</v>
      </c>
      <c r="GN143" t="str">
        <v>Venezuela</v>
      </c>
      <c r="GO143" t="str">
        <v>Vietnam</v>
      </c>
      <c r="GP143" t="str">
        <v>Yemen</v>
      </c>
      <c r="GQ143" t="str">
        <v>Zambia</v>
      </c>
      <c r="GR143" t="str">
        <v>Zimbabwe</v>
      </c>
    </row>
    <row r="144" spans="2:200" x14ac:dyDescent="0.25">
      <c r="B144" t="str" cm="1">
        <f t="array" ref="B144:GR144">TRANSPOSE(_xlfn._xlws.FILTER(AlleLande[Lande (Engelsk)],ISNUMBER(SEARCH('Product information'!K64,AlleLande[Lande (Engelsk)])),"Kan ikke findes"))</f>
        <v>Afghanistan</v>
      </c>
      <c r="C144" t="str">
        <v>Albania</v>
      </c>
      <c r="D144" t="str">
        <v>Algeria</v>
      </c>
      <c r="E144" t="str">
        <v>Andorra</v>
      </c>
      <c r="F144" t="str">
        <v>Angola</v>
      </c>
      <c r="G144" t="str">
        <v>Antigua &amp; Barbuda</v>
      </c>
      <c r="H144" t="str">
        <v>Argentina</v>
      </c>
      <c r="I144" t="str">
        <v>Armenia</v>
      </c>
      <c r="J144" t="str">
        <v>Australia</v>
      </c>
      <c r="K144" t="str">
        <v>Austria</v>
      </c>
      <c r="L144" t="str">
        <v>Azerbaijan</v>
      </c>
      <c r="M144" t="str">
        <v>Bahamas</v>
      </c>
      <c r="N144" t="str">
        <v>Bahrain</v>
      </c>
      <c r="O144" t="str">
        <v>Bangladesh</v>
      </c>
      <c r="P144" t="str">
        <v>Barbados</v>
      </c>
      <c r="Q144" t="str">
        <v>Belarus</v>
      </c>
      <c r="R144" t="str">
        <v>Belgium</v>
      </c>
      <c r="S144" t="str">
        <v>Belize</v>
      </c>
      <c r="T144" t="str">
        <v>Benin</v>
      </c>
      <c r="U144" t="str">
        <v>Bhutan</v>
      </c>
      <c r="V144" t="str">
        <v>Bolivia</v>
      </c>
      <c r="W144" t="str">
        <v>Bosnia and Herzegovina</v>
      </c>
      <c r="X144" t="str">
        <v>Botswana</v>
      </c>
      <c r="Y144" t="str">
        <v>Brazil</v>
      </c>
      <c r="Z144" t="str">
        <v>Brunei</v>
      </c>
      <c r="AA144" t="str">
        <v>Bulgaria</v>
      </c>
      <c r="AB144" t="str">
        <v>Burkina Faso</v>
      </c>
      <c r="AC144" t="str">
        <v>Burma (Myanmar)</v>
      </c>
      <c r="AD144" t="str">
        <v>Burundi</v>
      </c>
      <c r="AE144" t="str">
        <v>Cambodia</v>
      </c>
      <c r="AF144" t="str">
        <v>Cameroon</v>
      </c>
      <c r="AG144" t="str">
        <v>Canada</v>
      </c>
      <c r="AH144" t="str">
        <v>Cape Verde Islands</v>
      </c>
      <c r="AI144" t="str">
        <v>Central Africa</v>
      </c>
      <c r="AJ144" t="str">
        <v>Chad</v>
      </c>
      <c r="AK144" t="str">
        <v>Chile</v>
      </c>
      <c r="AL144" t="str">
        <v>China</v>
      </c>
      <c r="AM144" t="str">
        <v>Colombia</v>
      </c>
      <c r="AN144" t="str">
        <v>Comoros</v>
      </c>
      <c r="AO144" t="str">
        <v>Congo</v>
      </c>
      <c r="AP144" t="str">
        <v>Costa Rica</v>
      </c>
      <c r="AQ144" t="str">
        <v>Croatia</v>
      </c>
      <c r="AR144" t="str">
        <v>Cuba</v>
      </c>
      <c r="AS144" t="str">
        <v>Cyprus</v>
      </c>
      <c r="AT144" t="str">
        <v>Czech Republic</v>
      </c>
      <c r="AU144" t="str">
        <v>Darussalem</v>
      </c>
      <c r="AV144" t="str">
        <v>Democratic rep. Congo</v>
      </c>
      <c r="AW144" t="str">
        <v>Denmark</v>
      </c>
      <c r="AX144" t="str">
        <v>Djibouti</v>
      </c>
      <c r="AY144" t="str">
        <v>Dominica</v>
      </c>
      <c r="AZ144" t="str">
        <v>Dominican Republic</v>
      </c>
      <c r="BA144" t="str">
        <v>East Timor</v>
      </c>
      <c r="BB144" t="str">
        <v>Ecuador</v>
      </c>
      <c r="BC144" t="str">
        <v>Egypt</v>
      </c>
      <c r="BD144" t="str">
        <v>El Salvador</v>
      </c>
      <c r="BE144" t="str">
        <v>Equatorial Guinea</v>
      </c>
      <c r="BF144" t="str">
        <v>Eritrea</v>
      </c>
      <c r="BG144" t="str">
        <v>Estonia</v>
      </c>
      <c r="BH144" t="str">
        <v>Ethiopia</v>
      </c>
      <c r="BI144" t="str">
        <v>EU</v>
      </c>
      <c r="BJ144" t="str">
        <v>EU/Non-EU</v>
      </c>
      <c r="BK144" t="str">
        <v>Fiji</v>
      </c>
      <c r="BL144" t="str">
        <v>Finland</v>
      </c>
      <c r="BM144" t="str">
        <v>France</v>
      </c>
      <c r="BN144" t="str">
        <v>Gabon</v>
      </c>
      <c r="BO144" t="str">
        <v>Gambia</v>
      </c>
      <c r="BP144" t="str">
        <v>Georgia</v>
      </c>
      <c r="BQ144" t="str">
        <v>Germany</v>
      </c>
      <c r="BR144" t="str">
        <v>Ghana</v>
      </c>
      <c r="BS144" t="str">
        <v>Greece</v>
      </c>
      <c r="BT144" t="str">
        <v>Grenada</v>
      </c>
      <c r="BU144" t="str">
        <v>Guatemala</v>
      </c>
      <c r="BV144" t="str">
        <v>Guinea</v>
      </c>
      <c r="BW144" t="str">
        <v>Guinea-Bissau</v>
      </c>
      <c r="BX144" t="str">
        <v>Guyana</v>
      </c>
      <c r="BY144" t="str">
        <v>Haiti</v>
      </c>
      <c r="BZ144" t="str">
        <v>Honduras</v>
      </c>
      <c r="CA144" t="str">
        <v>Hungary</v>
      </c>
      <c r="CB144" t="str">
        <v>Iceland</v>
      </c>
      <c r="CC144" t="str">
        <v>India</v>
      </c>
      <c r="CD144" t="str">
        <v>Indonesia</v>
      </c>
      <c r="CE144" t="str">
        <v>Iran</v>
      </c>
      <c r="CF144" t="str">
        <v>Iraq</v>
      </c>
      <c r="CG144" t="str">
        <v>Ireland</v>
      </c>
      <c r="CH144" t="str">
        <v>Israel</v>
      </c>
      <c r="CI144" t="str">
        <v>Italy</v>
      </c>
      <c r="CJ144" t="str">
        <v>Ivory Coast</v>
      </c>
      <c r="CK144" t="str">
        <v>Jamaica</v>
      </c>
      <c r="CL144" t="str">
        <v>Japan</v>
      </c>
      <c r="CM144" t="str">
        <v>Jordan</v>
      </c>
      <c r="CN144" t="str">
        <v>Kazakhstan</v>
      </c>
      <c r="CO144" t="str">
        <v>Kenya</v>
      </c>
      <c r="CP144" t="str">
        <v>Kiribati</v>
      </c>
      <c r="CQ144" t="str">
        <v>Kuwait</v>
      </c>
      <c r="CR144" t="str">
        <v>Kyrgyzstan</v>
      </c>
      <c r="CS144" t="str">
        <v>Laos</v>
      </c>
      <c r="CT144" t="str">
        <v>Latvia</v>
      </c>
      <c r="CU144" t="str">
        <v>Lebanon</v>
      </c>
      <c r="CV144" t="str">
        <v>Lesotho</v>
      </c>
      <c r="CW144" t="str">
        <v>Liberia</v>
      </c>
      <c r="CX144" t="str">
        <v>Libya</v>
      </c>
      <c r="CY144" t="str">
        <v>Liechtenstein</v>
      </c>
      <c r="CZ144" t="str">
        <v>Lithuania</v>
      </c>
      <c r="DA144" t="str">
        <v>Luxembourg</v>
      </c>
      <c r="DB144" t="str">
        <v>Macedonia (FYROM)</v>
      </c>
      <c r="DC144" t="str">
        <v>Madagascar</v>
      </c>
      <c r="DD144" t="str">
        <v>Malawi</v>
      </c>
      <c r="DE144" t="str">
        <v>Malaysia</v>
      </c>
      <c r="DF144" t="str">
        <v>Maldives</v>
      </c>
      <c r="DG144" t="str">
        <v>Mali</v>
      </c>
      <c r="DH144" t="str">
        <v>Malta</v>
      </c>
      <c r="DI144" t="str">
        <v>Mauritania</v>
      </c>
      <c r="DJ144" t="str">
        <v>Mauritius</v>
      </c>
      <c r="DK144" t="str">
        <v>Mexico</v>
      </c>
      <c r="DL144" t="str">
        <v>Micronesia</v>
      </c>
      <c r="DM144" t="str">
        <v>Moldova</v>
      </c>
      <c r="DN144" t="str">
        <v>Monaco</v>
      </c>
      <c r="DO144" t="str">
        <v>Mongolia</v>
      </c>
      <c r="DP144" t="str">
        <v>Morocco</v>
      </c>
      <c r="DQ144" t="str">
        <v>Mozambique</v>
      </c>
      <c r="DR144" t="str">
        <v>Namibia</v>
      </c>
      <c r="DS144" t="str">
        <v>Nauru</v>
      </c>
      <c r="DT144" t="str">
        <v>Nepal</v>
      </c>
      <c r="DU144" t="str">
        <v>New Zealand</v>
      </c>
      <c r="DV144" t="str">
        <v>Nicaragua</v>
      </c>
      <c r="DW144" t="str">
        <v>Niger</v>
      </c>
      <c r="DX144" t="str">
        <v>Nigeria</v>
      </c>
      <c r="DY144" t="str">
        <v>Non-EU</v>
      </c>
      <c r="DZ144" t="str">
        <v>North Korea</v>
      </c>
      <c r="EA144" t="str">
        <v>Norway</v>
      </c>
      <c r="EB144" t="str">
        <v>Oman</v>
      </c>
      <c r="EC144" t="str">
        <v>Pakistan</v>
      </c>
      <c r="ED144" t="str">
        <v>Palau</v>
      </c>
      <c r="EE144" t="str">
        <v>Palestine</v>
      </c>
      <c r="EF144" t="str">
        <v>Panama</v>
      </c>
      <c r="EG144" t="str">
        <v>Papua New Guinea</v>
      </c>
      <c r="EH144" t="str">
        <v>Paraguay</v>
      </c>
      <c r="EI144" t="str">
        <v>Peru</v>
      </c>
      <c r="EJ144" t="str">
        <v>Phillipines</v>
      </c>
      <c r="EK144" t="str">
        <v>Poland</v>
      </c>
      <c r="EL144" t="str">
        <v>Portugal</v>
      </c>
      <c r="EM144" t="str">
        <v>Qatar</v>
      </c>
      <c r="EN144" t="str">
        <v>Romania</v>
      </c>
      <c r="EO144" t="str">
        <v>Russia</v>
      </c>
      <c r="EP144" t="str">
        <v>Rwanda</v>
      </c>
      <c r="EQ144" t="str">
        <v>Samoa</v>
      </c>
      <c r="ER144" t="str">
        <v>San Marino</v>
      </c>
      <c r="ES144" t="str">
        <v>Sao Tome &amp; Principe</v>
      </c>
      <c r="ET144" t="str">
        <v>Saudi Arabia</v>
      </c>
      <c r="EU144" t="str">
        <v>Senegal</v>
      </c>
      <c r="EV144" t="str">
        <v>Serbia and Montenegro</v>
      </c>
      <c r="EW144" t="str">
        <v>Seychelles</v>
      </c>
      <c r="EX144" t="str">
        <v>Sierra Leone</v>
      </c>
      <c r="EY144" t="str">
        <v>Singapore</v>
      </c>
      <c r="EZ144" t="str">
        <v>Slovakia</v>
      </c>
      <c r="FA144" t="str">
        <v>Slovenia</v>
      </c>
      <c r="FB144" t="str">
        <v>Solomon Islands</v>
      </c>
      <c r="FC144" t="str">
        <v>Somalia</v>
      </c>
      <c r="FD144" t="str">
        <v>South Africa</v>
      </c>
      <c r="FE144" t="str">
        <v>South Korea</v>
      </c>
      <c r="FF144" t="str">
        <v>Spain</v>
      </c>
      <c r="FG144" t="str">
        <v>Sri Lanka</v>
      </c>
      <c r="FH144" t="str">
        <v>St. Kitts-Nevis</v>
      </c>
      <c r="FI144" t="str">
        <v>St. Lucia</v>
      </c>
      <c r="FJ144" t="str">
        <v>St. Vincent &amp;</v>
      </c>
      <c r="FK144" t="str">
        <v>Sudan</v>
      </c>
      <c r="FL144" t="str">
        <v>Suriname</v>
      </c>
      <c r="FM144" t="str">
        <v>Swaziland</v>
      </c>
      <c r="FN144" t="str">
        <v>Sweden</v>
      </c>
      <c r="FO144" t="str">
        <v>Switzerland</v>
      </c>
      <c r="FP144" t="str">
        <v>Syria</v>
      </c>
      <c r="FQ144" t="str">
        <v>Taiwan</v>
      </c>
      <c r="FR144" t="str">
        <v>Tajikistan</v>
      </c>
      <c r="FS144" t="str">
        <v>Tanzania</v>
      </c>
      <c r="FT144" t="str">
        <v>Thailand</v>
      </c>
      <c r="FU144" t="str">
        <v>The Grenadines</v>
      </c>
      <c r="FV144" t="str">
        <v>The Marshall Islands</v>
      </c>
      <c r="FW144" t="str">
        <v>The Netherlands</v>
      </c>
      <c r="FX144" t="str">
        <v>Togo</v>
      </c>
      <c r="FY144" t="str">
        <v>Tonga</v>
      </c>
      <c r="FZ144" t="str">
        <v>Trinidad &amp; Tobago</v>
      </c>
      <c r="GA144" t="str">
        <v>Tunisia</v>
      </c>
      <c r="GB144" t="str">
        <v>Turkey</v>
      </c>
      <c r="GC144" t="str">
        <v>Turkmenistan</v>
      </c>
      <c r="GD144" t="str">
        <v>Tuvalu</v>
      </c>
      <c r="GE144" t="str">
        <v>Uganda</v>
      </c>
      <c r="GF144" t="str">
        <v>Ukraine</v>
      </c>
      <c r="GG144" t="str">
        <v>United Arab. Emirates</v>
      </c>
      <c r="GH144" t="str">
        <v>United Kingdom</v>
      </c>
      <c r="GI144" t="str">
        <v>Uruguay</v>
      </c>
      <c r="GJ144" t="str">
        <v>USA</v>
      </c>
      <c r="GK144" t="str">
        <v>Uzbekistan</v>
      </c>
      <c r="GL144" t="str">
        <v>Vanuatu</v>
      </c>
      <c r="GM144" t="str">
        <v>Vatican</v>
      </c>
      <c r="GN144" t="str">
        <v>Venezuela</v>
      </c>
      <c r="GO144" t="str">
        <v>Vietnam</v>
      </c>
      <c r="GP144" t="str">
        <v>Yemen</v>
      </c>
      <c r="GQ144" t="str">
        <v>Zambia</v>
      </c>
      <c r="GR144" t="str">
        <v>Zimbabwe</v>
      </c>
    </row>
    <row r="145" spans="2:200" x14ac:dyDescent="0.25">
      <c r="B145" t="str" cm="1">
        <f t="array" ref="B145:GR145">TRANSPOSE(_xlfn._xlws.FILTER(AlleLande[Lande (Engelsk)],ISNUMBER(SEARCH('Product information'!K65,AlleLande[Lande (Engelsk)])),"Kan ikke findes"))</f>
        <v>Afghanistan</v>
      </c>
      <c r="C145" t="str">
        <v>Albania</v>
      </c>
      <c r="D145" t="str">
        <v>Algeria</v>
      </c>
      <c r="E145" t="str">
        <v>Andorra</v>
      </c>
      <c r="F145" t="str">
        <v>Angola</v>
      </c>
      <c r="G145" t="str">
        <v>Antigua &amp; Barbuda</v>
      </c>
      <c r="H145" t="str">
        <v>Argentina</v>
      </c>
      <c r="I145" t="str">
        <v>Armenia</v>
      </c>
      <c r="J145" t="str">
        <v>Australia</v>
      </c>
      <c r="K145" t="str">
        <v>Austria</v>
      </c>
      <c r="L145" t="str">
        <v>Azerbaijan</v>
      </c>
      <c r="M145" t="str">
        <v>Bahamas</v>
      </c>
      <c r="N145" t="str">
        <v>Bahrain</v>
      </c>
      <c r="O145" t="str">
        <v>Bangladesh</v>
      </c>
      <c r="P145" t="str">
        <v>Barbados</v>
      </c>
      <c r="Q145" t="str">
        <v>Belarus</v>
      </c>
      <c r="R145" t="str">
        <v>Belgium</v>
      </c>
      <c r="S145" t="str">
        <v>Belize</v>
      </c>
      <c r="T145" t="str">
        <v>Benin</v>
      </c>
      <c r="U145" t="str">
        <v>Bhutan</v>
      </c>
      <c r="V145" t="str">
        <v>Bolivia</v>
      </c>
      <c r="W145" t="str">
        <v>Bosnia and Herzegovina</v>
      </c>
      <c r="X145" t="str">
        <v>Botswana</v>
      </c>
      <c r="Y145" t="str">
        <v>Brazil</v>
      </c>
      <c r="Z145" t="str">
        <v>Brunei</v>
      </c>
      <c r="AA145" t="str">
        <v>Bulgaria</v>
      </c>
      <c r="AB145" t="str">
        <v>Burkina Faso</v>
      </c>
      <c r="AC145" t="str">
        <v>Burma (Myanmar)</v>
      </c>
      <c r="AD145" t="str">
        <v>Burundi</v>
      </c>
      <c r="AE145" t="str">
        <v>Cambodia</v>
      </c>
      <c r="AF145" t="str">
        <v>Cameroon</v>
      </c>
      <c r="AG145" t="str">
        <v>Canada</v>
      </c>
      <c r="AH145" t="str">
        <v>Cape Verde Islands</v>
      </c>
      <c r="AI145" t="str">
        <v>Central Africa</v>
      </c>
      <c r="AJ145" t="str">
        <v>Chad</v>
      </c>
      <c r="AK145" t="str">
        <v>Chile</v>
      </c>
      <c r="AL145" t="str">
        <v>China</v>
      </c>
      <c r="AM145" t="str">
        <v>Colombia</v>
      </c>
      <c r="AN145" t="str">
        <v>Comoros</v>
      </c>
      <c r="AO145" t="str">
        <v>Congo</v>
      </c>
      <c r="AP145" t="str">
        <v>Costa Rica</v>
      </c>
      <c r="AQ145" t="str">
        <v>Croatia</v>
      </c>
      <c r="AR145" t="str">
        <v>Cuba</v>
      </c>
      <c r="AS145" t="str">
        <v>Cyprus</v>
      </c>
      <c r="AT145" t="str">
        <v>Czech Republic</v>
      </c>
      <c r="AU145" t="str">
        <v>Darussalem</v>
      </c>
      <c r="AV145" t="str">
        <v>Democratic rep. Congo</v>
      </c>
      <c r="AW145" t="str">
        <v>Denmark</v>
      </c>
      <c r="AX145" t="str">
        <v>Djibouti</v>
      </c>
      <c r="AY145" t="str">
        <v>Dominica</v>
      </c>
      <c r="AZ145" t="str">
        <v>Dominican Republic</v>
      </c>
      <c r="BA145" t="str">
        <v>East Timor</v>
      </c>
      <c r="BB145" t="str">
        <v>Ecuador</v>
      </c>
      <c r="BC145" t="str">
        <v>Egypt</v>
      </c>
      <c r="BD145" t="str">
        <v>El Salvador</v>
      </c>
      <c r="BE145" t="str">
        <v>Equatorial Guinea</v>
      </c>
      <c r="BF145" t="str">
        <v>Eritrea</v>
      </c>
      <c r="BG145" t="str">
        <v>Estonia</v>
      </c>
      <c r="BH145" t="str">
        <v>Ethiopia</v>
      </c>
      <c r="BI145" t="str">
        <v>EU</v>
      </c>
      <c r="BJ145" t="str">
        <v>EU/Non-EU</v>
      </c>
      <c r="BK145" t="str">
        <v>Fiji</v>
      </c>
      <c r="BL145" t="str">
        <v>Finland</v>
      </c>
      <c r="BM145" t="str">
        <v>France</v>
      </c>
      <c r="BN145" t="str">
        <v>Gabon</v>
      </c>
      <c r="BO145" t="str">
        <v>Gambia</v>
      </c>
      <c r="BP145" t="str">
        <v>Georgia</v>
      </c>
      <c r="BQ145" t="str">
        <v>Germany</v>
      </c>
      <c r="BR145" t="str">
        <v>Ghana</v>
      </c>
      <c r="BS145" t="str">
        <v>Greece</v>
      </c>
      <c r="BT145" t="str">
        <v>Grenada</v>
      </c>
      <c r="BU145" t="str">
        <v>Guatemala</v>
      </c>
      <c r="BV145" t="str">
        <v>Guinea</v>
      </c>
      <c r="BW145" t="str">
        <v>Guinea-Bissau</v>
      </c>
      <c r="BX145" t="str">
        <v>Guyana</v>
      </c>
      <c r="BY145" t="str">
        <v>Haiti</v>
      </c>
      <c r="BZ145" t="str">
        <v>Honduras</v>
      </c>
      <c r="CA145" t="str">
        <v>Hungary</v>
      </c>
      <c r="CB145" t="str">
        <v>Iceland</v>
      </c>
      <c r="CC145" t="str">
        <v>India</v>
      </c>
      <c r="CD145" t="str">
        <v>Indonesia</v>
      </c>
      <c r="CE145" t="str">
        <v>Iran</v>
      </c>
      <c r="CF145" t="str">
        <v>Iraq</v>
      </c>
      <c r="CG145" t="str">
        <v>Ireland</v>
      </c>
      <c r="CH145" t="str">
        <v>Israel</v>
      </c>
      <c r="CI145" t="str">
        <v>Italy</v>
      </c>
      <c r="CJ145" t="str">
        <v>Ivory Coast</v>
      </c>
      <c r="CK145" t="str">
        <v>Jamaica</v>
      </c>
      <c r="CL145" t="str">
        <v>Japan</v>
      </c>
      <c r="CM145" t="str">
        <v>Jordan</v>
      </c>
      <c r="CN145" t="str">
        <v>Kazakhstan</v>
      </c>
      <c r="CO145" t="str">
        <v>Kenya</v>
      </c>
      <c r="CP145" t="str">
        <v>Kiribati</v>
      </c>
      <c r="CQ145" t="str">
        <v>Kuwait</v>
      </c>
      <c r="CR145" t="str">
        <v>Kyrgyzstan</v>
      </c>
      <c r="CS145" t="str">
        <v>Laos</v>
      </c>
      <c r="CT145" t="str">
        <v>Latvia</v>
      </c>
      <c r="CU145" t="str">
        <v>Lebanon</v>
      </c>
      <c r="CV145" t="str">
        <v>Lesotho</v>
      </c>
      <c r="CW145" t="str">
        <v>Liberia</v>
      </c>
      <c r="CX145" t="str">
        <v>Libya</v>
      </c>
      <c r="CY145" t="str">
        <v>Liechtenstein</v>
      </c>
      <c r="CZ145" t="str">
        <v>Lithuania</v>
      </c>
      <c r="DA145" t="str">
        <v>Luxembourg</v>
      </c>
      <c r="DB145" t="str">
        <v>Macedonia (FYROM)</v>
      </c>
      <c r="DC145" t="str">
        <v>Madagascar</v>
      </c>
      <c r="DD145" t="str">
        <v>Malawi</v>
      </c>
      <c r="DE145" t="str">
        <v>Malaysia</v>
      </c>
      <c r="DF145" t="str">
        <v>Maldives</v>
      </c>
      <c r="DG145" t="str">
        <v>Mali</v>
      </c>
      <c r="DH145" t="str">
        <v>Malta</v>
      </c>
      <c r="DI145" t="str">
        <v>Mauritania</v>
      </c>
      <c r="DJ145" t="str">
        <v>Mauritius</v>
      </c>
      <c r="DK145" t="str">
        <v>Mexico</v>
      </c>
      <c r="DL145" t="str">
        <v>Micronesia</v>
      </c>
      <c r="DM145" t="str">
        <v>Moldova</v>
      </c>
      <c r="DN145" t="str">
        <v>Monaco</v>
      </c>
      <c r="DO145" t="str">
        <v>Mongolia</v>
      </c>
      <c r="DP145" t="str">
        <v>Morocco</v>
      </c>
      <c r="DQ145" t="str">
        <v>Mozambique</v>
      </c>
      <c r="DR145" t="str">
        <v>Namibia</v>
      </c>
      <c r="DS145" t="str">
        <v>Nauru</v>
      </c>
      <c r="DT145" t="str">
        <v>Nepal</v>
      </c>
      <c r="DU145" t="str">
        <v>New Zealand</v>
      </c>
      <c r="DV145" t="str">
        <v>Nicaragua</v>
      </c>
      <c r="DW145" t="str">
        <v>Niger</v>
      </c>
      <c r="DX145" t="str">
        <v>Nigeria</v>
      </c>
      <c r="DY145" t="str">
        <v>Non-EU</v>
      </c>
      <c r="DZ145" t="str">
        <v>North Korea</v>
      </c>
      <c r="EA145" t="str">
        <v>Norway</v>
      </c>
      <c r="EB145" t="str">
        <v>Oman</v>
      </c>
      <c r="EC145" t="str">
        <v>Pakistan</v>
      </c>
      <c r="ED145" t="str">
        <v>Palau</v>
      </c>
      <c r="EE145" t="str">
        <v>Palestine</v>
      </c>
      <c r="EF145" t="str">
        <v>Panama</v>
      </c>
      <c r="EG145" t="str">
        <v>Papua New Guinea</v>
      </c>
      <c r="EH145" t="str">
        <v>Paraguay</v>
      </c>
      <c r="EI145" t="str">
        <v>Peru</v>
      </c>
      <c r="EJ145" t="str">
        <v>Phillipines</v>
      </c>
      <c r="EK145" t="str">
        <v>Poland</v>
      </c>
      <c r="EL145" t="str">
        <v>Portugal</v>
      </c>
      <c r="EM145" t="str">
        <v>Qatar</v>
      </c>
      <c r="EN145" t="str">
        <v>Romania</v>
      </c>
      <c r="EO145" t="str">
        <v>Russia</v>
      </c>
      <c r="EP145" t="str">
        <v>Rwanda</v>
      </c>
      <c r="EQ145" t="str">
        <v>Samoa</v>
      </c>
      <c r="ER145" t="str">
        <v>San Marino</v>
      </c>
      <c r="ES145" t="str">
        <v>Sao Tome &amp; Principe</v>
      </c>
      <c r="ET145" t="str">
        <v>Saudi Arabia</v>
      </c>
      <c r="EU145" t="str">
        <v>Senegal</v>
      </c>
      <c r="EV145" t="str">
        <v>Serbia and Montenegro</v>
      </c>
      <c r="EW145" t="str">
        <v>Seychelles</v>
      </c>
      <c r="EX145" t="str">
        <v>Sierra Leone</v>
      </c>
      <c r="EY145" t="str">
        <v>Singapore</v>
      </c>
      <c r="EZ145" t="str">
        <v>Slovakia</v>
      </c>
      <c r="FA145" t="str">
        <v>Slovenia</v>
      </c>
      <c r="FB145" t="str">
        <v>Solomon Islands</v>
      </c>
      <c r="FC145" t="str">
        <v>Somalia</v>
      </c>
      <c r="FD145" t="str">
        <v>South Africa</v>
      </c>
      <c r="FE145" t="str">
        <v>South Korea</v>
      </c>
      <c r="FF145" t="str">
        <v>Spain</v>
      </c>
      <c r="FG145" t="str">
        <v>Sri Lanka</v>
      </c>
      <c r="FH145" t="str">
        <v>St. Kitts-Nevis</v>
      </c>
      <c r="FI145" t="str">
        <v>St. Lucia</v>
      </c>
      <c r="FJ145" t="str">
        <v>St. Vincent &amp;</v>
      </c>
      <c r="FK145" t="str">
        <v>Sudan</v>
      </c>
      <c r="FL145" t="str">
        <v>Suriname</v>
      </c>
      <c r="FM145" t="str">
        <v>Swaziland</v>
      </c>
      <c r="FN145" t="str">
        <v>Sweden</v>
      </c>
      <c r="FO145" t="str">
        <v>Switzerland</v>
      </c>
      <c r="FP145" t="str">
        <v>Syria</v>
      </c>
      <c r="FQ145" t="str">
        <v>Taiwan</v>
      </c>
      <c r="FR145" t="str">
        <v>Tajikistan</v>
      </c>
      <c r="FS145" t="str">
        <v>Tanzania</v>
      </c>
      <c r="FT145" t="str">
        <v>Thailand</v>
      </c>
      <c r="FU145" t="str">
        <v>The Grenadines</v>
      </c>
      <c r="FV145" t="str">
        <v>The Marshall Islands</v>
      </c>
      <c r="FW145" t="str">
        <v>The Netherlands</v>
      </c>
      <c r="FX145" t="str">
        <v>Togo</v>
      </c>
      <c r="FY145" t="str">
        <v>Tonga</v>
      </c>
      <c r="FZ145" t="str">
        <v>Trinidad &amp; Tobago</v>
      </c>
      <c r="GA145" t="str">
        <v>Tunisia</v>
      </c>
      <c r="GB145" t="str">
        <v>Turkey</v>
      </c>
      <c r="GC145" t="str">
        <v>Turkmenistan</v>
      </c>
      <c r="GD145" t="str">
        <v>Tuvalu</v>
      </c>
      <c r="GE145" t="str">
        <v>Uganda</v>
      </c>
      <c r="GF145" t="str">
        <v>Ukraine</v>
      </c>
      <c r="GG145" t="str">
        <v>United Arab. Emirates</v>
      </c>
      <c r="GH145" t="str">
        <v>United Kingdom</v>
      </c>
      <c r="GI145" t="str">
        <v>Uruguay</v>
      </c>
      <c r="GJ145" t="str">
        <v>USA</v>
      </c>
      <c r="GK145" t="str">
        <v>Uzbekistan</v>
      </c>
      <c r="GL145" t="str">
        <v>Vanuatu</v>
      </c>
      <c r="GM145" t="str">
        <v>Vatican</v>
      </c>
      <c r="GN145" t="str">
        <v>Venezuela</v>
      </c>
      <c r="GO145" t="str">
        <v>Vietnam</v>
      </c>
      <c r="GP145" t="str">
        <v>Yemen</v>
      </c>
      <c r="GQ145" t="str">
        <v>Zambia</v>
      </c>
      <c r="GR145" t="str">
        <v>Zimbabwe</v>
      </c>
    </row>
    <row r="146" spans="2:200" x14ac:dyDescent="0.25">
      <c r="B146" t="str" cm="1">
        <f t="array" ref="B146:GR146">TRANSPOSE(_xlfn._xlws.FILTER(AlleLande[Lande (Engelsk)],ISNUMBER(SEARCH('Product information'!K66,AlleLande[Lande (Engelsk)])),"Kan ikke findes"))</f>
        <v>Afghanistan</v>
      </c>
      <c r="C146" t="str">
        <v>Albania</v>
      </c>
      <c r="D146" t="str">
        <v>Algeria</v>
      </c>
      <c r="E146" t="str">
        <v>Andorra</v>
      </c>
      <c r="F146" t="str">
        <v>Angola</v>
      </c>
      <c r="G146" t="str">
        <v>Antigua &amp; Barbuda</v>
      </c>
      <c r="H146" t="str">
        <v>Argentina</v>
      </c>
      <c r="I146" t="str">
        <v>Armenia</v>
      </c>
      <c r="J146" t="str">
        <v>Australia</v>
      </c>
      <c r="K146" t="str">
        <v>Austria</v>
      </c>
      <c r="L146" t="str">
        <v>Azerbaijan</v>
      </c>
      <c r="M146" t="str">
        <v>Bahamas</v>
      </c>
      <c r="N146" t="str">
        <v>Bahrain</v>
      </c>
      <c r="O146" t="str">
        <v>Bangladesh</v>
      </c>
      <c r="P146" t="str">
        <v>Barbados</v>
      </c>
      <c r="Q146" t="str">
        <v>Belarus</v>
      </c>
      <c r="R146" t="str">
        <v>Belgium</v>
      </c>
      <c r="S146" t="str">
        <v>Belize</v>
      </c>
      <c r="T146" t="str">
        <v>Benin</v>
      </c>
      <c r="U146" t="str">
        <v>Bhutan</v>
      </c>
      <c r="V146" t="str">
        <v>Bolivia</v>
      </c>
      <c r="W146" t="str">
        <v>Bosnia and Herzegovina</v>
      </c>
      <c r="X146" t="str">
        <v>Botswana</v>
      </c>
      <c r="Y146" t="str">
        <v>Brazil</v>
      </c>
      <c r="Z146" t="str">
        <v>Brunei</v>
      </c>
      <c r="AA146" t="str">
        <v>Bulgaria</v>
      </c>
      <c r="AB146" t="str">
        <v>Burkina Faso</v>
      </c>
      <c r="AC146" t="str">
        <v>Burma (Myanmar)</v>
      </c>
      <c r="AD146" t="str">
        <v>Burundi</v>
      </c>
      <c r="AE146" t="str">
        <v>Cambodia</v>
      </c>
      <c r="AF146" t="str">
        <v>Cameroon</v>
      </c>
      <c r="AG146" t="str">
        <v>Canada</v>
      </c>
      <c r="AH146" t="str">
        <v>Cape Verde Islands</v>
      </c>
      <c r="AI146" t="str">
        <v>Central Africa</v>
      </c>
      <c r="AJ146" t="str">
        <v>Chad</v>
      </c>
      <c r="AK146" t="str">
        <v>Chile</v>
      </c>
      <c r="AL146" t="str">
        <v>China</v>
      </c>
      <c r="AM146" t="str">
        <v>Colombia</v>
      </c>
      <c r="AN146" t="str">
        <v>Comoros</v>
      </c>
      <c r="AO146" t="str">
        <v>Congo</v>
      </c>
      <c r="AP146" t="str">
        <v>Costa Rica</v>
      </c>
      <c r="AQ146" t="str">
        <v>Croatia</v>
      </c>
      <c r="AR146" t="str">
        <v>Cuba</v>
      </c>
      <c r="AS146" t="str">
        <v>Cyprus</v>
      </c>
      <c r="AT146" t="str">
        <v>Czech Republic</v>
      </c>
      <c r="AU146" t="str">
        <v>Darussalem</v>
      </c>
      <c r="AV146" t="str">
        <v>Democratic rep. Congo</v>
      </c>
      <c r="AW146" t="str">
        <v>Denmark</v>
      </c>
      <c r="AX146" t="str">
        <v>Djibouti</v>
      </c>
      <c r="AY146" t="str">
        <v>Dominica</v>
      </c>
      <c r="AZ146" t="str">
        <v>Dominican Republic</v>
      </c>
      <c r="BA146" t="str">
        <v>East Timor</v>
      </c>
      <c r="BB146" t="str">
        <v>Ecuador</v>
      </c>
      <c r="BC146" t="str">
        <v>Egypt</v>
      </c>
      <c r="BD146" t="str">
        <v>El Salvador</v>
      </c>
      <c r="BE146" t="str">
        <v>Equatorial Guinea</v>
      </c>
      <c r="BF146" t="str">
        <v>Eritrea</v>
      </c>
      <c r="BG146" t="str">
        <v>Estonia</v>
      </c>
      <c r="BH146" t="str">
        <v>Ethiopia</v>
      </c>
      <c r="BI146" t="str">
        <v>EU</v>
      </c>
      <c r="BJ146" t="str">
        <v>EU/Non-EU</v>
      </c>
      <c r="BK146" t="str">
        <v>Fiji</v>
      </c>
      <c r="BL146" t="str">
        <v>Finland</v>
      </c>
      <c r="BM146" t="str">
        <v>France</v>
      </c>
      <c r="BN146" t="str">
        <v>Gabon</v>
      </c>
      <c r="BO146" t="str">
        <v>Gambia</v>
      </c>
      <c r="BP146" t="str">
        <v>Georgia</v>
      </c>
      <c r="BQ146" t="str">
        <v>Germany</v>
      </c>
      <c r="BR146" t="str">
        <v>Ghana</v>
      </c>
      <c r="BS146" t="str">
        <v>Greece</v>
      </c>
      <c r="BT146" t="str">
        <v>Grenada</v>
      </c>
      <c r="BU146" t="str">
        <v>Guatemala</v>
      </c>
      <c r="BV146" t="str">
        <v>Guinea</v>
      </c>
      <c r="BW146" t="str">
        <v>Guinea-Bissau</v>
      </c>
      <c r="BX146" t="str">
        <v>Guyana</v>
      </c>
      <c r="BY146" t="str">
        <v>Haiti</v>
      </c>
      <c r="BZ146" t="str">
        <v>Honduras</v>
      </c>
      <c r="CA146" t="str">
        <v>Hungary</v>
      </c>
      <c r="CB146" t="str">
        <v>Iceland</v>
      </c>
      <c r="CC146" t="str">
        <v>India</v>
      </c>
      <c r="CD146" t="str">
        <v>Indonesia</v>
      </c>
      <c r="CE146" t="str">
        <v>Iran</v>
      </c>
      <c r="CF146" t="str">
        <v>Iraq</v>
      </c>
      <c r="CG146" t="str">
        <v>Ireland</v>
      </c>
      <c r="CH146" t="str">
        <v>Israel</v>
      </c>
      <c r="CI146" t="str">
        <v>Italy</v>
      </c>
      <c r="CJ146" t="str">
        <v>Ivory Coast</v>
      </c>
      <c r="CK146" t="str">
        <v>Jamaica</v>
      </c>
      <c r="CL146" t="str">
        <v>Japan</v>
      </c>
      <c r="CM146" t="str">
        <v>Jordan</v>
      </c>
      <c r="CN146" t="str">
        <v>Kazakhstan</v>
      </c>
      <c r="CO146" t="str">
        <v>Kenya</v>
      </c>
      <c r="CP146" t="str">
        <v>Kiribati</v>
      </c>
      <c r="CQ146" t="str">
        <v>Kuwait</v>
      </c>
      <c r="CR146" t="str">
        <v>Kyrgyzstan</v>
      </c>
      <c r="CS146" t="str">
        <v>Laos</v>
      </c>
      <c r="CT146" t="str">
        <v>Latvia</v>
      </c>
      <c r="CU146" t="str">
        <v>Lebanon</v>
      </c>
      <c r="CV146" t="str">
        <v>Lesotho</v>
      </c>
      <c r="CW146" t="str">
        <v>Liberia</v>
      </c>
      <c r="CX146" t="str">
        <v>Libya</v>
      </c>
      <c r="CY146" t="str">
        <v>Liechtenstein</v>
      </c>
      <c r="CZ146" t="str">
        <v>Lithuania</v>
      </c>
      <c r="DA146" t="str">
        <v>Luxembourg</v>
      </c>
      <c r="DB146" t="str">
        <v>Macedonia (FYROM)</v>
      </c>
      <c r="DC146" t="str">
        <v>Madagascar</v>
      </c>
      <c r="DD146" t="str">
        <v>Malawi</v>
      </c>
      <c r="DE146" t="str">
        <v>Malaysia</v>
      </c>
      <c r="DF146" t="str">
        <v>Maldives</v>
      </c>
      <c r="DG146" t="str">
        <v>Mali</v>
      </c>
      <c r="DH146" t="str">
        <v>Malta</v>
      </c>
      <c r="DI146" t="str">
        <v>Mauritania</v>
      </c>
      <c r="DJ146" t="str">
        <v>Mauritius</v>
      </c>
      <c r="DK146" t="str">
        <v>Mexico</v>
      </c>
      <c r="DL146" t="str">
        <v>Micronesia</v>
      </c>
      <c r="DM146" t="str">
        <v>Moldova</v>
      </c>
      <c r="DN146" t="str">
        <v>Monaco</v>
      </c>
      <c r="DO146" t="str">
        <v>Mongolia</v>
      </c>
      <c r="DP146" t="str">
        <v>Morocco</v>
      </c>
      <c r="DQ146" t="str">
        <v>Mozambique</v>
      </c>
      <c r="DR146" t="str">
        <v>Namibia</v>
      </c>
      <c r="DS146" t="str">
        <v>Nauru</v>
      </c>
      <c r="DT146" t="str">
        <v>Nepal</v>
      </c>
      <c r="DU146" t="str">
        <v>New Zealand</v>
      </c>
      <c r="DV146" t="str">
        <v>Nicaragua</v>
      </c>
      <c r="DW146" t="str">
        <v>Niger</v>
      </c>
      <c r="DX146" t="str">
        <v>Nigeria</v>
      </c>
      <c r="DY146" t="str">
        <v>Non-EU</v>
      </c>
      <c r="DZ146" t="str">
        <v>North Korea</v>
      </c>
      <c r="EA146" t="str">
        <v>Norway</v>
      </c>
      <c r="EB146" t="str">
        <v>Oman</v>
      </c>
      <c r="EC146" t="str">
        <v>Pakistan</v>
      </c>
      <c r="ED146" t="str">
        <v>Palau</v>
      </c>
      <c r="EE146" t="str">
        <v>Palestine</v>
      </c>
      <c r="EF146" t="str">
        <v>Panama</v>
      </c>
      <c r="EG146" t="str">
        <v>Papua New Guinea</v>
      </c>
      <c r="EH146" t="str">
        <v>Paraguay</v>
      </c>
      <c r="EI146" t="str">
        <v>Peru</v>
      </c>
      <c r="EJ146" t="str">
        <v>Phillipines</v>
      </c>
      <c r="EK146" t="str">
        <v>Poland</v>
      </c>
      <c r="EL146" t="str">
        <v>Portugal</v>
      </c>
      <c r="EM146" t="str">
        <v>Qatar</v>
      </c>
      <c r="EN146" t="str">
        <v>Romania</v>
      </c>
      <c r="EO146" t="str">
        <v>Russia</v>
      </c>
      <c r="EP146" t="str">
        <v>Rwanda</v>
      </c>
      <c r="EQ146" t="str">
        <v>Samoa</v>
      </c>
      <c r="ER146" t="str">
        <v>San Marino</v>
      </c>
      <c r="ES146" t="str">
        <v>Sao Tome &amp; Principe</v>
      </c>
      <c r="ET146" t="str">
        <v>Saudi Arabia</v>
      </c>
      <c r="EU146" t="str">
        <v>Senegal</v>
      </c>
      <c r="EV146" t="str">
        <v>Serbia and Montenegro</v>
      </c>
      <c r="EW146" t="str">
        <v>Seychelles</v>
      </c>
      <c r="EX146" t="str">
        <v>Sierra Leone</v>
      </c>
      <c r="EY146" t="str">
        <v>Singapore</v>
      </c>
      <c r="EZ146" t="str">
        <v>Slovakia</v>
      </c>
      <c r="FA146" t="str">
        <v>Slovenia</v>
      </c>
      <c r="FB146" t="str">
        <v>Solomon Islands</v>
      </c>
      <c r="FC146" t="str">
        <v>Somalia</v>
      </c>
      <c r="FD146" t="str">
        <v>South Africa</v>
      </c>
      <c r="FE146" t="str">
        <v>South Korea</v>
      </c>
      <c r="FF146" t="str">
        <v>Spain</v>
      </c>
      <c r="FG146" t="str">
        <v>Sri Lanka</v>
      </c>
      <c r="FH146" t="str">
        <v>St. Kitts-Nevis</v>
      </c>
      <c r="FI146" t="str">
        <v>St. Lucia</v>
      </c>
      <c r="FJ146" t="str">
        <v>St. Vincent &amp;</v>
      </c>
      <c r="FK146" t="str">
        <v>Sudan</v>
      </c>
      <c r="FL146" t="str">
        <v>Suriname</v>
      </c>
      <c r="FM146" t="str">
        <v>Swaziland</v>
      </c>
      <c r="FN146" t="str">
        <v>Sweden</v>
      </c>
      <c r="FO146" t="str">
        <v>Switzerland</v>
      </c>
      <c r="FP146" t="str">
        <v>Syria</v>
      </c>
      <c r="FQ146" t="str">
        <v>Taiwan</v>
      </c>
      <c r="FR146" t="str">
        <v>Tajikistan</v>
      </c>
      <c r="FS146" t="str">
        <v>Tanzania</v>
      </c>
      <c r="FT146" t="str">
        <v>Thailand</v>
      </c>
      <c r="FU146" t="str">
        <v>The Grenadines</v>
      </c>
      <c r="FV146" t="str">
        <v>The Marshall Islands</v>
      </c>
      <c r="FW146" t="str">
        <v>The Netherlands</v>
      </c>
      <c r="FX146" t="str">
        <v>Togo</v>
      </c>
      <c r="FY146" t="str">
        <v>Tonga</v>
      </c>
      <c r="FZ146" t="str">
        <v>Trinidad &amp; Tobago</v>
      </c>
      <c r="GA146" t="str">
        <v>Tunisia</v>
      </c>
      <c r="GB146" t="str">
        <v>Turkey</v>
      </c>
      <c r="GC146" t="str">
        <v>Turkmenistan</v>
      </c>
      <c r="GD146" t="str">
        <v>Tuvalu</v>
      </c>
      <c r="GE146" t="str">
        <v>Uganda</v>
      </c>
      <c r="GF146" t="str">
        <v>Ukraine</v>
      </c>
      <c r="GG146" t="str">
        <v>United Arab. Emirates</v>
      </c>
      <c r="GH146" t="str">
        <v>United Kingdom</v>
      </c>
      <c r="GI146" t="str">
        <v>Uruguay</v>
      </c>
      <c r="GJ146" t="str">
        <v>USA</v>
      </c>
      <c r="GK146" t="str">
        <v>Uzbekistan</v>
      </c>
      <c r="GL146" t="str">
        <v>Vanuatu</v>
      </c>
      <c r="GM146" t="str">
        <v>Vatican</v>
      </c>
      <c r="GN146" t="str">
        <v>Venezuela</v>
      </c>
      <c r="GO146" t="str">
        <v>Vietnam</v>
      </c>
      <c r="GP146" t="str">
        <v>Yemen</v>
      </c>
      <c r="GQ146" t="str">
        <v>Zambia</v>
      </c>
      <c r="GR146" t="str">
        <v>Zimbabwe</v>
      </c>
    </row>
    <row r="147" spans="2:200" x14ac:dyDescent="0.25">
      <c r="B147" t="str" cm="1">
        <f t="array" ref="B147:GR147">TRANSPOSE(_xlfn._xlws.FILTER(AlleLande[Lande (Engelsk)],ISNUMBER(SEARCH('Product information'!K67,AlleLande[Lande (Engelsk)])),"Kan ikke findes"))</f>
        <v>Afghanistan</v>
      </c>
      <c r="C147" t="str">
        <v>Albania</v>
      </c>
      <c r="D147" t="str">
        <v>Algeria</v>
      </c>
      <c r="E147" t="str">
        <v>Andorra</v>
      </c>
      <c r="F147" t="str">
        <v>Angola</v>
      </c>
      <c r="G147" t="str">
        <v>Antigua &amp; Barbuda</v>
      </c>
      <c r="H147" t="str">
        <v>Argentina</v>
      </c>
      <c r="I147" t="str">
        <v>Armenia</v>
      </c>
      <c r="J147" t="str">
        <v>Australia</v>
      </c>
      <c r="K147" t="str">
        <v>Austria</v>
      </c>
      <c r="L147" t="str">
        <v>Azerbaijan</v>
      </c>
      <c r="M147" t="str">
        <v>Bahamas</v>
      </c>
      <c r="N147" t="str">
        <v>Bahrain</v>
      </c>
      <c r="O147" t="str">
        <v>Bangladesh</v>
      </c>
      <c r="P147" t="str">
        <v>Barbados</v>
      </c>
      <c r="Q147" t="str">
        <v>Belarus</v>
      </c>
      <c r="R147" t="str">
        <v>Belgium</v>
      </c>
      <c r="S147" t="str">
        <v>Belize</v>
      </c>
      <c r="T147" t="str">
        <v>Benin</v>
      </c>
      <c r="U147" t="str">
        <v>Bhutan</v>
      </c>
      <c r="V147" t="str">
        <v>Bolivia</v>
      </c>
      <c r="W147" t="str">
        <v>Bosnia and Herzegovina</v>
      </c>
      <c r="X147" t="str">
        <v>Botswana</v>
      </c>
      <c r="Y147" t="str">
        <v>Brazil</v>
      </c>
      <c r="Z147" t="str">
        <v>Brunei</v>
      </c>
      <c r="AA147" t="str">
        <v>Bulgaria</v>
      </c>
      <c r="AB147" t="str">
        <v>Burkina Faso</v>
      </c>
      <c r="AC147" t="str">
        <v>Burma (Myanmar)</v>
      </c>
      <c r="AD147" t="str">
        <v>Burundi</v>
      </c>
      <c r="AE147" t="str">
        <v>Cambodia</v>
      </c>
      <c r="AF147" t="str">
        <v>Cameroon</v>
      </c>
      <c r="AG147" t="str">
        <v>Canada</v>
      </c>
      <c r="AH147" t="str">
        <v>Cape Verde Islands</v>
      </c>
      <c r="AI147" t="str">
        <v>Central Africa</v>
      </c>
      <c r="AJ147" t="str">
        <v>Chad</v>
      </c>
      <c r="AK147" t="str">
        <v>Chile</v>
      </c>
      <c r="AL147" t="str">
        <v>China</v>
      </c>
      <c r="AM147" t="str">
        <v>Colombia</v>
      </c>
      <c r="AN147" t="str">
        <v>Comoros</v>
      </c>
      <c r="AO147" t="str">
        <v>Congo</v>
      </c>
      <c r="AP147" t="str">
        <v>Costa Rica</v>
      </c>
      <c r="AQ147" t="str">
        <v>Croatia</v>
      </c>
      <c r="AR147" t="str">
        <v>Cuba</v>
      </c>
      <c r="AS147" t="str">
        <v>Cyprus</v>
      </c>
      <c r="AT147" t="str">
        <v>Czech Republic</v>
      </c>
      <c r="AU147" t="str">
        <v>Darussalem</v>
      </c>
      <c r="AV147" t="str">
        <v>Democratic rep. Congo</v>
      </c>
      <c r="AW147" t="str">
        <v>Denmark</v>
      </c>
      <c r="AX147" t="str">
        <v>Djibouti</v>
      </c>
      <c r="AY147" t="str">
        <v>Dominica</v>
      </c>
      <c r="AZ147" t="str">
        <v>Dominican Republic</v>
      </c>
      <c r="BA147" t="str">
        <v>East Timor</v>
      </c>
      <c r="BB147" t="str">
        <v>Ecuador</v>
      </c>
      <c r="BC147" t="str">
        <v>Egypt</v>
      </c>
      <c r="BD147" t="str">
        <v>El Salvador</v>
      </c>
      <c r="BE147" t="str">
        <v>Equatorial Guinea</v>
      </c>
      <c r="BF147" t="str">
        <v>Eritrea</v>
      </c>
      <c r="BG147" t="str">
        <v>Estonia</v>
      </c>
      <c r="BH147" t="str">
        <v>Ethiopia</v>
      </c>
      <c r="BI147" t="str">
        <v>EU</v>
      </c>
      <c r="BJ147" t="str">
        <v>EU/Non-EU</v>
      </c>
      <c r="BK147" t="str">
        <v>Fiji</v>
      </c>
      <c r="BL147" t="str">
        <v>Finland</v>
      </c>
      <c r="BM147" t="str">
        <v>France</v>
      </c>
      <c r="BN147" t="str">
        <v>Gabon</v>
      </c>
      <c r="BO147" t="str">
        <v>Gambia</v>
      </c>
      <c r="BP147" t="str">
        <v>Georgia</v>
      </c>
      <c r="BQ147" t="str">
        <v>Germany</v>
      </c>
      <c r="BR147" t="str">
        <v>Ghana</v>
      </c>
      <c r="BS147" t="str">
        <v>Greece</v>
      </c>
      <c r="BT147" t="str">
        <v>Grenada</v>
      </c>
      <c r="BU147" t="str">
        <v>Guatemala</v>
      </c>
      <c r="BV147" t="str">
        <v>Guinea</v>
      </c>
      <c r="BW147" t="str">
        <v>Guinea-Bissau</v>
      </c>
      <c r="BX147" t="str">
        <v>Guyana</v>
      </c>
      <c r="BY147" t="str">
        <v>Haiti</v>
      </c>
      <c r="BZ147" t="str">
        <v>Honduras</v>
      </c>
      <c r="CA147" t="str">
        <v>Hungary</v>
      </c>
      <c r="CB147" t="str">
        <v>Iceland</v>
      </c>
      <c r="CC147" t="str">
        <v>India</v>
      </c>
      <c r="CD147" t="str">
        <v>Indonesia</v>
      </c>
      <c r="CE147" t="str">
        <v>Iran</v>
      </c>
      <c r="CF147" t="str">
        <v>Iraq</v>
      </c>
      <c r="CG147" t="str">
        <v>Ireland</v>
      </c>
      <c r="CH147" t="str">
        <v>Israel</v>
      </c>
      <c r="CI147" t="str">
        <v>Italy</v>
      </c>
      <c r="CJ147" t="str">
        <v>Ivory Coast</v>
      </c>
      <c r="CK147" t="str">
        <v>Jamaica</v>
      </c>
      <c r="CL147" t="str">
        <v>Japan</v>
      </c>
      <c r="CM147" t="str">
        <v>Jordan</v>
      </c>
      <c r="CN147" t="str">
        <v>Kazakhstan</v>
      </c>
      <c r="CO147" t="str">
        <v>Kenya</v>
      </c>
      <c r="CP147" t="str">
        <v>Kiribati</v>
      </c>
      <c r="CQ147" t="str">
        <v>Kuwait</v>
      </c>
      <c r="CR147" t="str">
        <v>Kyrgyzstan</v>
      </c>
      <c r="CS147" t="str">
        <v>Laos</v>
      </c>
      <c r="CT147" t="str">
        <v>Latvia</v>
      </c>
      <c r="CU147" t="str">
        <v>Lebanon</v>
      </c>
      <c r="CV147" t="str">
        <v>Lesotho</v>
      </c>
      <c r="CW147" t="str">
        <v>Liberia</v>
      </c>
      <c r="CX147" t="str">
        <v>Libya</v>
      </c>
      <c r="CY147" t="str">
        <v>Liechtenstein</v>
      </c>
      <c r="CZ147" t="str">
        <v>Lithuania</v>
      </c>
      <c r="DA147" t="str">
        <v>Luxembourg</v>
      </c>
      <c r="DB147" t="str">
        <v>Macedonia (FYROM)</v>
      </c>
      <c r="DC147" t="str">
        <v>Madagascar</v>
      </c>
      <c r="DD147" t="str">
        <v>Malawi</v>
      </c>
      <c r="DE147" t="str">
        <v>Malaysia</v>
      </c>
      <c r="DF147" t="str">
        <v>Maldives</v>
      </c>
      <c r="DG147" t="str">
        <v>Mali</v>
      </c>
      <c r="DH147" t="str">
        <v>Malta</v>
      </c>
      <c r="DI147" t="str">
        <v>Mauritania</v>
      </c>
      <c r="DJ147" t="str">
        <v>Mauritius</v>
      </c>
      <c r="DK147" t="str">
        <v>Mexico</v>
      </c>
      <c r="DL147" t="str">
        <v>Micronesia</v>
      </c>
      <c r="DM147" t="str">
        <v>Moldova</v>
      </c>
      <c r="DN147" t="str">
        <v>Monaco</v>
      </c>
      <c r="DO147" t="str">
        <v>Mongolia</v>
      </c>
      <c r="DP147" t="str">
        <v>Morocco</v>
      </c>
      <c r="DQ147" t="str">
        <v>Mozambique</v>
      </c>
      <c r="DR147" t="str">
        <v>Namibia</v>
      </c>
      <c r="DS147" t="str">
        <v>Nauru</v>
      </c>
      <c r="DT147" t="str">
        <v>Nepal</v>
      </c>
      <c r="DU147" t="str">
        <v>New Zealand</v>
      </c>
      <c r="DV147" t="str">
        <v>Nicaragua</v>
      </c>
      <c r="DW147" t="str">
        <v>Niger</v>
      </c>
      <c r="DX147" t="str">
        <v>Nigeria</v>
      </c>
      <c r="DY147" t="str">
        <v>Non-EU</v>
      </c>
      <c r="DZ147" t="str">
        <v>North Korea</v>
      </c>
      <c r="EA147" t="str">
        <v>Norway</v>
      </c>
      <c r="EB147" t="str">
        <v>Oman</v>
      </c>
      <c r="EC147" t="str">
        <v>Pakistan</v>
      </c>
      <c r="ED147" t="str">
        <v>Palau</v>
      </c>
      <c r="EE147" t="str">
        <v>Palestine</v>
      </c>
      <c r="EF147" t="str">
        <v>Panama</v>
      </c>
      <c r="EG147" t="str">
        <v>Papua New Guinea</v>
      </c>
      <c r="EH147" t="str">
        <v>Paraguay</v>
      </c>
      <c r="EI147" t="str">
        <v>Peru</v>
      </c>
      <c r="EJ147" t="str">
        <v>Phillipines</v>
      </c>
      <c r="EK147" t="str">
        <v>Poland</v>
      </c>
      <c r="EL147" t="str">
        <v>Portugal</v>
      </c>
      <c r="EM147" t="str">
        <v>Qatar</v>
      </c>
      <c r="EN147" t="str">
        <v>Romania</v>
      </c>
      <c r="EO147" t="str">
        <v>Russia</v>
      </c>
      <c r="EP147" t="str">
        <v>Rwanda</v>
      </c>
      <c r="EQ147" t="str">
        <v>Samoa</v>
      </c>
      <c r="ER147" t="str">
        <v>San Marino</v>
      </c>
      <c r="ES147" t="str">
        <v>Sao Tome &amp; Principe</v>
      </c>
      <c r="ET147" t="str">
        <v>Saudi Arabia</v>
      </c>
      <c r="EU147" t="str">
        <v>Senegal</v>
      </c>
      <c r="EV147" t="str">
        <v>Serbia and Montenegro</v>
      </c>
      <c r="EW147" t="str">
        <v>Seychelles</v>
      </c>
      <c r="EX147" t="str">
        <v>Sierra Leone</v>
      </c>
      <c r="EY147" t="str">
        <v>Singapore</v>
      </c>
      <c r="EZ147" t="str">
        <v>Slovakia</v>
      </c>
      <c r="FA147" t="str">
        <v>Slovenia</v>
      </c>
      <c r="FB147" t="str">
        <v>Solomon Islands</v>
      </c>
      <c r="FC147" t="str">
        <v>Somalia</v>
      </c>
      <c r="FD147" t="str">
        <v>South Africa</v>
      </c>
      <c r="FE147" t="str">
        <v>South Korea</v>
      </c>
      <c r="FF147" t="str">
        <v>Spain</v>
      </c>
      <c r="FG147" t="str">
        <v>Sri Lanka</v>
      </c>
      <c r="FH147" t="str">
        <v>St. Kitts-Nevis</v>
      </c>
      <c r="FI147" t="str">
        <v>St. Lucia</v>
      </c>
      <c r="FJ147" t="str">
        <v>St. Vincent &amp;</v>
      </c>
      <c r="FK147" t="str">
        <v>Sudan</v>
      </c>
      <c r="FL147" t="str">
        <v>Suriname</v>
      </c>
      <c r="FM147" t="str">
        <v>Swaziland</v>
      </c>
      <c r="FN147" t="str">
        <v>Sweden</v>
      </c>
      <c r="FO147" t="str">
        <v>Switzerland</v>
      </c>
      <c r="FP147" t="str">
        <v>Syria</v>
      </c>
      <c r="FQ147" t="str">
        <v>Taiwan</v>
      </c>
      <c r="FR147" t="str">
        <v>Tajikistan</v>
      </c>
      <c r="FS147" t="str">
        <v>Tanzania</v>
      </c>
      <c r="FT147" t="str">
        <v>Thailand</v>
      </c>
      <c r="FU147" t="str">
        <v>The Grenadines</v>
      </c>
      <c r="FV147" t="str">
        <v>The Marshall Islands</v>
      </c>
      <c r="FW147" t="str">
        <v>The Netherlands</v>
      </c>
      <c r="FX147" t="str">
        <v>Togo</v>
      </c>
      <c r="FY147" t="str">
        <v>Tonga</v>
      </c>
      <c r="FZ147" t="str">
        <v>Trinidad &amp; Tobago</v>
      </c>
      <c r="GA147" t="str">
        <v>Tunisia</v>
      </c>
      <c r="GB147" t="str">
        <v>Turkey</v>
      </c>
      <c r="GC147" t="str">
        <v>Turkmenistan</v>
      </c>
      <c r="GD147" t="str">
        <v>Tuvalu</v>
      </c>
      <c r="GE147" t="str">
        <v>Uganda</v>
      </c>
      <c r="GF147" t="str">
        <v>Ukraine</v>
      </c>
      <c r="GG147" t="str">
        <v>United Arab. Emirates</v>
      </c>
      <c r="GH147" t="str">
        <v>United Kingdom</v>
      </c>
      <c r="GI147" t="str">
        <v>Uruguay</v>
      </c>
      <c r="GJ147" t="str">
        <v>USA</v>
      </c>
      <c r="GK147" t="str">
        <v>Uzbekistan</v>
      </c>
      <c r="GL147" t="str">
        <v>Vanuatu</v>
      </c>
      <c r="GM147" t="str">
        <v>Vatican</v>
      </c>
      <c r="GN147" t="str">
        <v>Venezuela</v>
      </c>
      <c r="GO147" t="str">
        <v>Vietnam</v>
      </c>
      <c r="GP147" t="str">
        <v>Yemen</v>
      </c>
      <c r="GQ147" t="str">
        <v>Zambia</v>
      </c>
      <c r="GR147" t="str">
        <v>Zimbabwe</v>
      </c>
    </row>
    <row r="148" spans="2:200" x14ac:dyDescent="0.25">
      <c r="B148" t="str" cm="1">
        <f t="array" ref="B148">TRANSPOSE(_xlfn._xlws.FILTER(AlleLande[Lande (Engelsk)],ISNUMBER(SEARCH('Product information'!#REF!,AlleLande[Lande (Engelsk)])),"Kan ikke findes"))</f>
        <v>Kan ikke findes</v>
      </c>
    </row>
    <row r="149" spans="2:200" x14ac:dyDescent="0.25">
      <c r="B149" t="str" cm="1">
        <f t="array" ref="B149">TRANSPOSE(_xlfn._xlws.FILTER(AlleLande[Lande (Engelsk)],ISNUMBER(SEARCH('Product information'!#REF!,AlleLande[Lande (Engelsk)])),"Kan ikke findes"))</f>
        <v>Kan ikke findes</v>
      </c>
    </row>
    <row r="150" spans="2:200" x14ac:dyDescent="0.25">
      <c r="B150" t="str" cm="1">
        <f t="array" ref="B150">TRANSPOSE(_xlfn._xlws.FILTER(AlleLande[Lande (Engelsk)],ISNUMBER(SEARCH('Product information'!#REF!,AlleLande[Lande (Engelsk)])),"Kan ikke findes"))</f>
        <v>Kan ikke findes</v>
      </c>
    </row>
    <row r="151" spans="2:200" x14ac:dyDescent="0.25">
      <c r="B151" t="str" cm="1">
        <f t="array" ref="B151">TRANSPOSE(_xlfn._xlws.FILTER(AlleLande[Lande (Engelsk)],ISNUMBER(SEARCH('Product information'!#REF!,AlleLande[Lande (Engelsk)])),"Kan ikke findes"))</f>
        <v>Kan ikke findes</v>
      </c>
    </row>
    <row r="152" spans="2:200" x14ac:dyDescent="0.25">
      <c r="B152" t="str" cm="1">
        <f t="array" ref="B152">TRANSPOSE(_xlfn._xlws.FILTER(AlleLande[Lande (Engelsk)],ISNUMBER(SEARCH('Product information'!#REF!,AlleLande[Lande (Engelsk)])),"Kan ikke findes"))</f>
        <v>Kan ikke findes</v>
      </c>
    </row>
    <row r="153" spans="2:200" x14ac:dyDescent="0.25">
      <c r="B153" t="str" cm="1">
        <f t="array" ref="B153">TRANSPOSE(_xlfn._xlws.FILTER(AlleLande[Lande (Engelsk)],ISNUMBER(SEARCH('Product information'!#REF!,AlleLande[Lande (Engelsk)])),"Kan ikke findes"))</f>
        <v>Kan ikke findes</v>
      </c>
    </row>
    <row r="154" spans="2:200" x14ac:dyDescent="0.25">
      <c r="B154" t="str" cm="1">
        <f t="array" ref="B154">TRANSPOSE(_xlfn._xlws.FILTER(AlleLande[Lande (Engelsk)],ISNUMBER(SEARCH('Product information'!#REF!,AlleLande[Lande (Engelsk)])),"Kan ikke findes"))</f>
        <v>Kan ikke findes</v>
      </c>
    </row>
    <row r="155" spans="2:200" x14ac:dyDescent="0.25">
      <c r="B155" t="str" cm="1">
        <f t="array" ref="B155">TRANSPOSE(_xlfn._xlws.FILTER(AlleLande[Lande (Engelsk)],ISNUMBER(SEARCH('Product information'!#REF!,AlleLande[Lande (Engelsk)])),"Kan ikke findes"))</f>
        <v>Kan ikke findes</v>
      </c>
    </row>
    <row r="156" spans="2:200" x14ac:dyDescent="0.25">
      <c r="B156" t="str" cm="1">
        <f t="array" ref="B156">TRANSPOSE(_xlfn._xlws.FILTER(AlleLande[Lande (Engelsk)],ISNUMBER(SEARCH('Product information'!#REF!,AlleLande[Lande (Engelsk)])),"Kan ikke findes"))</f>
        <v>Kan ikke findes</v>
      </c>
    </row>
    <row r="157" spans="2:200" x14ac:dyDescent="0.25">
      <c r="B157" t="str" cm="1">
        <f t="array" ref="B157">TRANSPOSE(_xlfn._xlws.FILTER(AlleLande[Lande (Engelsk)],ISNUMBER(SEARCH('Product information'!#REF!,AlleLande[Lande (Engelsk)])),"Kan ikke findes"))</f>
        <v>Kan ikke findes</v>
      </c>
    </row>
    <row r="158" spans="2:200" x14ac:dyDescent="0.25">
      <c r="B158" t="str" cm="1">
        <f t="array" ref="B158">TRANSPOSE(_xlfn._xlws.FILTER(AlleLande[Lande (Engelsk)],ISNUMBER(SEARCH('Product information'!#REF!,AlleLande[Lande (Engelsk)])),"Kan ikke findes"))</f>
        <v>Kan ikke findes</v>
      </c>
    </row>
    <row r="159" spans="2:200" x14ac:dyDescent="0.25">
      <c r="B159" t="str" cm="1">
        <f t="array" ref="B159">TRANSPOSE(_xlfn._xlws.FILTER(AlleLande[Lande (Engelsk)],ISNUMBER(SEARCH('Product information'!#REF!,AlleLande[Lande (Engelsk)])),"Kan ikke findes"))</f>
        <v>Kan ikke findes</v>
      </c>
    </row>
    <row r="160" spans="2:200" x14ac:dyDescent="0.25">
      <c r="B160" t="str" cm="1">
        <f t="array" ref="B160">TRANSPOSE(_xlfn._xlws.FILTER(AlleLande[Lande (Engelsk)],ISNUMBER(SEARCH('Product information'!#REF!,AlleLande[Lande (Engelsk)])),"Kan ikke findes"))</f>
        <v>Kan ikke findes</v>
      </c>
    </row>
    <row r="161" spans="2:200" x14ac:dyDescent="0.25">
      <c r="B161" t="str" cm="1">
        <f t="array" ref="B161">TRANSPOSE(_xlfn._xlws.FILTER(AlleLande[Lande (Engelsk)],ISNUMBER(SEARCH('Product information'!#REF!,AlleLande[Lande (Engelsk)])),"Kan ikke findes"))</f>
        <v>Kan ikke findes</v>
      </c>
    </row>
    <row r="162" spans="2:200" x14ac:dyDescent="0.25">
      <c r="B162" t="str" cm="1">
        <f t="array" ref="B162">TRANSPOSE(_xlfn._xlws.FILTER(AlleLande[Lande (Engelsk)],ISNUMBER(SEARCH('Product information'!#REF!,AlleLande[Lande (Engelsk)])),"Kan ikke findes"))</f>
        <v>Kan ikke findes</v>
      </c>
    </row>
    <row r="164" spans="2:200" ht="21" x14ac:dyDescent="0.35">
      <c r="B164" s="14" t="s">
        <v>6</v>
      </c>
    </row>
    <row r="165" spans="2:200" x14ac:dyDescent="0.25">
      <c r="B165" t="str" cm="1">
        <f t="array" ref="B165:GR165">TRANSPOSE(_xlfn._xlws.FILTER(AlleLande[Lande (Engelsk)],ISNUMBER(SEARCH('Additional product information'!D17,AlleLande[Lande (Engelsk)])),"Kan ikke findes"))</f>
        <v>Afghanistan</v>
      </c>
      <c r="C165" t="str">
        <v>Albania</v>
      </c>
      <c r="D165" t="str">
        <v>Algeria</v>
      </c>
      <c r="E165" t="str">
        <v>Andorra</v>
      </c>
      <c r="F165" t="str">
        <v>Angola</v>
      </c>
      <c r="G165" t="str">
        <v>Antigua &amp; Barbuda</v>
      </c>
      <c r="H165" t="str">
        <v>Argentina</v>
      </c>
      <c r="I165" t="str">
        <v>Armenia</v>
      </c>
      <c r="J165" t="str">
        <v>Australia</v>
      </c>
      <c r="K165" t="str">
        <v>Austria</v>
      </c>
      <c r="L165" t="str">
        <v>Azerbaijan</v>
      </c>
      <c r="M165" t="str">
        <v>Bahamas</v>
      </c>
      <c r="N165" t="str">
        <v>Bahrain</v>
      </c>
      <c r="O165" t="str">
        <v>Bangladesh</v>
      </c>
      <c r="P165" t="str">
        <v>Barbados</v>
      </c>
      <c r="Q165" t="str">
        <v>Belarus</v>
      </c>
      <c r="R165" t="str">
        <v>Belgium</v>
      </c>
      <c r="S165" t="str">
        <v>Belize</v>
      </c>
      <c r="T165" t="str">
        <v>Benin</v>
      </c>
      <c r="U165" t="str">
        <v>Bhutan</v>
      </c>
      <c r="V165" t="str">
        <v>Bolivia</v>
      </c>
      <c r="W165" t="str">
        <v>Bosnia and Herzegovina</v>
      </c>
      <c r="X165" t="str">
        <v>Botswana</v>
      </c>
      <c r="Y165" t="str">
        <v>Brazil</v>
      </c>
      <c r="Z165" t="str">
        <v>Brunei</v>
      </c>
      <c r="AA165" t="str">
        <v>Bulgaria</v>
      </c>
      <c r="AB165" t="str">
        <v>Burkina Faso</v>
      </c>
      <c r="AC165" t="str">
        <v>Burma (Myanmar)</v>
      </c>
      <c r="AD165" t="str">
        <v>Burundi</v>
      </c>
      <c r="AE165" t="str">
        <v>Cambodia</v>
      </c>
      <c r="AF165" t="str">
        <v>Cameroon</v>
      </c>
      <c r="AG165" t="str">
        <v>Canada</v>
      </c>
      <c r="AH165" t="str">
        <v>Cape Verde Islands</v>
      </c>
      <c r="AI165" t="str">
        <v>Central Africa</v>
      </c>
      <c r="AJ165" t="str">
        <v>Chad</v>
      </c>
      <c r="AK165" t="str">
        <v>Chile</v>
      </c>
      <c r="AL165" t="str">
        <v>China</v>
      </c>
      <c r="AM165" t="str">
        <v>Colombia</v>
      </c>
      <c r="AN165" t="str">
        <v>Comoros</v>
      </c>
      <c r="AO165" t="str">
        <v>Congo</v>
      </c>
      <c r="AP165" t="str">
        <v>Costa Rica</v>
      </c>
      <c r="AQ165" t="str">
        <v>Croatia</v>
      </c>
      <c r="AR165" t="str">
        <v>Cuba</v>
      </c>
      <c r="AS165" t="str">
        <v>Cyprus</v>
      </c>
      <c r="AT165" t="str">
        <v>Czech Republic</v>
      </c>
      <c r="AU165" t="str">
        <v>Darussalem</v>
      </c>
      <c r="AV165" t="str">
        <v>Democratic rep. Congo</v>
      </c>
      <c r="AW165" t="str">
        <v>Denmark</v>
      </c>
      <c r="AX165" t="str">
        <v>Djibouti</v>
      </c>
      <c r="AY165" t="str">
        <v>Dominica</v>
      </c>
      <c r="AZ165" t="str">
        <v>Dominican Republic</v>
      </c>
      <c r="BA165" t="str">
        <v>East Timor</v>
      </c>
      <c r="BB165" t="str">
        <v>Ecuador</v>
      </c>
      <c r="BC165" t="str">
        <v>Egypt</v>
      </c>
      <c r="BD165" t="str">
        <v>El Salvador</v>
      </c>
      <c r="BE165" t="str">
        <v>Equatorial Guinea</v>
      </c>
      <c r="BF165" t="str">
        <v>Eritrea</v>
      </c>
      <c r="BG165" t="str">
        <v>Estonia</v>
      </c>
      <c r="BH165" t="str">
        <v>Ethiopia</v>
      </c>
      <c r="BI165" t="str">
        <v>EU</v>
      </c>
      <c r="BJ165" t="str">
        <v>EU/Non-EU</v>
      </c>
      <c r="BK165" t="str">
        <v>Fiji</v>
      </c>
      <c r="BL165" t="str">
        <v>Finland</v>
      </c>
      <c r="BM165" t="str">
        <v>France</v>
      </c>
      <c r="BN165" t="str">
        <v>Gabon</v>
      </c>
      <c r="BO165" t="str">
        <v>Gambia</v>
      </c>
      <c r="BP165" t="str">
        <v>Georgia</v>
      </c>
      <c r="BQ165" t="str">
        <v>Germany</v>
      </c>
      <c r="BR165" t="str">
        <v>Ghana</v>
      </c>
      <c r="BS165" t="str">
        <v>Greece</v>
      </c>
      <c r="BT165" t="str">
        <v>Grenada</v>
      </c>
      <c r="BU165" t="str">
        <v>Guatemala</v>
      </c>
      <c r="BV165" t="str">
        <v>Guinea</v>
      </c>
      <c r="BW165" t="str">
        <v>Guinea-Bissau</v>
      </c>
      <c r="BX165" t="str">
        <v>Guyana</v>
      </c>
      <c r="BY165" t="str">
        <v>Haiti</v>
      </c>
      <c r="BZ165" t="str">
        <v>Honduras</v>
      </c>
      <c r="CA165" t="str">
        <v>Hungary</v>
      </c>
      <c r="CB165" t="str">
        <v>Iceland</v>
      </c>
      <c r="CC165" t="str">
        <v>India</v>
      </c>
      <c r="CD165" t="str">
        <v>Indonesia</v>
      </c>
      <c r="CE165" t="str">
        <v>Iran</v>
      </c>
      <c r="CF165" t="str">
        <v>Iraq</v>
      </c>
      <c r="CG165" t="str">
        <v>Ireland</v>
      </c>
      <c r="CH165" t="str">
        <v>Israel</v>
      </c>
      <c r="CI165" t="str">
        <v>Italy</v>
      </c>
      <c r="CJ165" t="str">
        <v>Ivory Coast</v>
      </c>
      <c r="CK165" t="str">
        <v>Jamaica</v>
      </c>
      <c r="CL165" t="str">
        <v>Japan</v>
      </c>
      <c r="CM165" t="str">
        <v>Jordan</v>
      </c>
      <c r="CN165" t="str">
        <v>Kazakhstan</v>
      </c>
      <c r="CO165" t="str">
        <v>Kenya</v>
      </c>
      <c r="CP165" t="str">
        <v>Kiribati</v>
      </c>
      <c r="CQ165" t="str">
        <v>Kuwait</v>
      </c>
      <c r="CR165" t="str">
        <v>Kyrgyzstan</v>
      </c>
      <c r="CS165" t="str">
        <v>Laos</v>
      </c>
      <c r="CT165" t="str">
        <v>Latvia</v>
      </c>
      <c r="CU165" t="str">
        <v>Lebanon</v>
      </c>
      <c r="CV165" t="str">
        <v>Lesotho</v>
      </c>
      <c r="CW165" t="str">
        <v>Liberia</v>
      </c>
      <c r="CX165" t="str">
        <v>Libya</v>
      </c>
      <c r="CY165" t="str">
        <v>Liechtenstein</v>
      </c>
      <c r="CZ165" t="str">
        <v>Lithuania</v>
      </c>
      <c r="DA165" t="str">
        <v>Luxembourg</v>
      </c>
      <c r="DB165" t="str">
        <v>Macedonia (FYROM)</v>
      </c>
      <c r="DC165" t="str">
        <v>Madagascar</v>
      </c>
      <c r="DD165" t="str">
        <v>Malawi</v>
      </c>
      <c r="DE165" t="str">
        <v>Malaysia</v>
      </c>
      <c r="DF165" t="str">
        <v>Maldives</v>
      </c>
      <c r="DG165" t="str">
        <v>Mali</v>
      </c>
      <c r="DH165" t="str">
        <v>Malta</v>
      </c>
      <c r="DI165" t="str">
        <v>Mauritania</v>
      </c>
      <c r="DJ165" t="str">
        <v>Mauritius</v>
      </c>
      <c r="DK165" t="str">
        <v>Mexico</v>
      </c>
      <c r="DL165" t="str">
        <v>Micronesia</v>
      </c>
      <c r="DM165" t="str">
        <v>Moldova</v>
      </c>
      <c r="DN165" t="str">
        <v>Monaco</v>
      </c>
      <c r="DO165" t="str">
        <v>Mongolia</v>
      </c>
      <c r="DP165" t="str">
        <v>Morocco</v>
      </c>
      <c r="DQ165" t="str">
        <v>Mozambique</v>
      </c>
      <c r="DR165" t="str">
        <v>Namibia</v>
      </c>
      <c r="DS165" t="str">
        <v>Nauru</v>
      </c>
      <c r="DT165" t="str">
        <v>Nepal</v>
      </c>
      <c r="DU165" t="str">
        <v>New Zealand</v>
      </c>
      <c r="DV165" t="str">
        <v>Nicaragua</v>
      </c>
      <c r="DW165" t="str">
        <v>Niger</v>
      </c>
      <c r="DX165" t="str">
        <v>Nigeria</v>
      </c>
      <c r="DY165" t="str">
        <v>Non-EU</v>
      </c>
      <c r="DZ165" t="str">
        <v>North Korea</v>
      </c>
      <c r="EA165" t="str">
        <v>Norway</v>
      </c>
      <c r="EB165" t="str">
        <v>Oman</v>
      </c>
      <c r="EC165" t="str">
        <v>Pakistan</v>
      </c>
      <c r="ED165" t="str">
        <v>Palau</v>
      </c>
      <c r="EE165" t="str">
        <v>Palestine</v>
      </c>
      <c r="EF165" t="str">
        <v>Panama</v>
      </c>
      <c r="EG165" t="str">
        <v>Papua New Guinea</v>
      </c>
      <c r="EH165" t="str">
        <v>Paraguay</v>
      </c>
      <c r="EI165" t="str">
        <v>Peru</v>
      </c>
      <c r="EJ165" t="str">
        <v>Phillipines</v>
      </c>
      <c r="EK165" t="str">
        <v>Poland</v>
      </c>
      <c r="EL165" t="str">
        <v>Portugal</v>
      </c>
      <c r="EM165" t="str">
        <v>Qatar</v>
      </c>
      <c r="EN165" t="str">
        <v>Romania</v>
      </c>
      <c r="EO165" t="str">
        <v>Russia</v>
      </c>
      <c r="EP165" t="str">
        <v>Rwanda</v>
      </c>
      <c r="EQ165" t="str">
        <v>Samoa</v>
      </c>
      <c r="ER165" t="str">
        <v>San Marino</v>
      </c>
      <c r="ES165" t="str">
        <v>Sao Tome &amp; Principe</v>
      </c>
      <c r="ET165" t="str">
        <v>Saudi Arabia</v>
      </c>
      <c r="EU165" t="str">
        <v>Senegal</v>
      </c>
      <c r="EV165" t="str">
        <v>Serbia and Montenegro</v>
      </c>
      <c r="EW165" t="str">
        <v>Seychelles</v>
      </c>
      <c r="EX165" t="str">
        <v>Sierra Leone</v>
      </c>
      <c r="EY165" t="str">
        <v>Singapore</v>
      </c>
      <c r="EZ165" t="str">
        <v>Slovakia</v>
      </c>
      <c r="FA165" t="str">
        <v>Slovenia</v>
      </c>
      <c r="FB165" t="str">
        <v>Solomon Islands</v>
      </c>
      <c r="FC165" t="str">
        <v>Somalia</v>
      </c>
      <c r="FD165" t="str">
        <v>South Africa</v>
      </c>
      <c r="FE165" t="str">
        <v>South Korea</v>
      </c>
      <c r="FF165" t="str">
        <v>Spain</v>
      </c>
      <c r="FG165" t="str">
        <v>Sri Lanka</v>
      </c>
      <c r="FH165" t="str">
        <v>St. Kitts-Nevis</v>
      </c>
      <c r="FI165" t="str">
        <v>St. Lucia</v>
      </c>
      <c r="FJ165" t="str">
        <v>St. Vincent &amp;</v>
      </c>
      <c r="FK165" t="str">
        <v>Sudan</v>
      </c>
      <c r="FL165" t="str">
        <v>Suriname</v>
      </c>
      <c r="FM165" t="str">
        <v>Swaziland</v>
      </c>
      <c r="FN165" t="str">
        <v>Sweden</v>
      </c>
      <c r="FO165" t="str">
        <v>Switzerland</v>
      </c>
      <c r="FP165" t="str">
        <v>Syria</v>
      </c>
      <c r="FQ165" t="str">
        <v>Taiwan</v>
      </c>
      <c r="FR165" t="str">
        <v>Tajikistan</v>
      </c>
      <c r="FS165" t="str">
        <v>Tanzania</v>
      </c>
      <c r="FT165" t="str">
        <v>Thailand</v>
      </c>
      <c r="FU165" t="str">
        <v>The Grenadines</v>
      </c>
      <c r="FV165" t="str">
        <v>The Marshall Islands</v>
      </c>
      <c r="FW165" t="str">
        <v>The Netherlands</v>
      </c>
      <c r="FX165" t="str">
        <v>Togo</v>
      </c>
      <c r="FY165" t="str">
        <v>Tonga</v>
      </c>
      <c r="FZ165" t="str">
        <v>Trinidad &amp; Tobago</v>
      </c>
      <c r="GA165" t="str">
        <v>Tunisia</v>
      </c>
      <c r="GB165" t="str">
        <v>Turkey</v>
      </c>
      <c r="GC165" t="str">
        <v>Turkmenistan</v>
      </c>
      <c r="GD165" t="str">
        <v>Tuvalu</v>
      </c>
      <c r="GE165" t="str">
        <v>Uganda</v>
      </c>
      <c r="GF165" t="str">
        <v>Ukraine</v>
      </c>
      <c r="GG165" t="str">
        <v>United Arab. Emirates</v>
      </c>
      <c r="GH165" t="str">
        <v>United Kingdom</v>
      </c>
      <c r="GI165" t="str">
        <v>Uruguay</v>
      </c>
      <c r="GJ165" t="str">
        <v>USA</v>
      </c>
      <c r="GK165" t="str">
        <v>Uzbekistan</v>
      </c>
      <c r="GL165" t="str">
        <v>Vanuatu</v>
      </c>
      <c r="GM165" t="str">
        <v>Vatican</v>
      </c>
      <c r="GN165" t="str">
        <v>Venezuela</v>
      </c>
      <c r="GO165" t="str">
        <v>Vietnam</v>
      </c>
      <c r="GP165" t="str">
        <v>Yemen</v>
      </c>
      <c r="GQ165" t="str">
        <v>Zambia</v>
      </c>
      <c r="GR165" t="str">
        <v>Zimbabwe</v>
      </c>
    </row>
    <row r="167" spans="2:200" ht="21" x14ac:dyDescent="0.35">
      <c r="B167" s="14" t="s">
        <v>7</v>
      </c>
    </row>
    <row r="168" spans="2:200" x14ac:dyDescent="0.25">
      <c r="B168" t="str" cm="1">
        <f t="array" ref="B168">TRANSPOSE(_xlfn._xlws.FILTER(AlleLande[Lande (Engelsk)],ISNUMBER(SEARCH(#REF!,AlleLande[Lande (Engelsk)])),"Kan ikke findes"))</f>
        <v>Kan ikke findes</v>
      </c>
    </row>
    <row r="169" spans="2:200" x14ac:dyDescent="0.25">
      <c r="B169" t="str" cm="1">
        <f t="array" ref="B169">TRANSPOSE(_xlfn._xlws.FILTER(AlleLande[Lande (Engelsk)],ISNUMBER(SEARCH(#REF!,AlleLande[Lande (Engelsk)])),"Kan ikke findes"))</f>
        <v>Kan ikke findes</v>
      </c>
    </row>
    <row r="170" spans="2:200" x14ac:dyDescent="0.25">
      <c r="B170" t="str" cm="1">
        <f t="array" ref="B170">TRANSPOSE(_xlfn._xlws.FILTER(AlleLande[Lande (Engelsk)],ISNUMBER(SEARCH(#REF!,AlleLande[Lande (Engelsk)])),"Kan ikke findes"))</f>
        <v>Kan ikke findes</v>
      </c>
    </row>
    <row r="171" spans="2:200" x14ac:dyDescent="0.25">
      <c r="B171" t="str" cm="1">
        <f t="array" ref="B171">TRANSPOSE(_xlfn._xlws.FILTER(AlleLande[Lande (Engelsk)],ISNUMBER(SEARCH(#REF!,AlleLande[Lande (Engelsk)])),"Kan ikke findes"))</f>
        <v>Kan ikke findes</v>
      </c>
    </row>
    <row r="172" spans="2:200" x14ac:dyDescent="0.25">
      <c r="B172" t="str" cm="1">
        <f t="array" ref="B172">TRANSPOSE(_xlfn._xlws.FILTER(AlleLande[Lande (Engelsk)],ISNUMBER(SEARCH(#REF!,AlleLande[Lande (Engelsk)])),"Kan ikke findes"))</f>
        <v>Kan ikke findes</v>
      </c>
    </row>
    <row r="173" spans="2:200" x14ac:dyDescent="0.25">
      <c r="B173" t="str" cm="1">
        <f t="array" ref="B173">TRANSPOSE(_xlfn._xlws.FILTER(AlleLande[Lande (Engelsk)],ISNUMBER(SEARCH(#REF!,AlleLande[Lande (Engelsk)])),"Kan ikke findes"))</f>
        <v>Kan ikke findes</v>
      </c>
    </row>
    <row r="174" spans="2:200" x14ac:dyDescent="0.25">
      <c r="B174" t="str" cm="1">
        <f t="array" ref="B174">TRANSPOSE(_xlfn._xlws.FILTER(AlleLande[Lande (Engelsk)],ISNUMBER(SEARCH(#REF!,AlleLande[Lande (Engelsk)])),"Kan ikke findes"))</f>
        <v>Kan ikke findes</v>
      </c>
    </row>
    <row r="175" spans="2:200" x14ac:dyDescent="0.25">
      <c r="B175" t="str" cm="1">
        <f t="array" ref="B175">TRANSPOSE(_xlfn._xlws.FILTER(AlleLande[Lande (Engelsk)],ISNUMBER(SEARCH(#REF!,AlleLande[Lande (Engelsk)])),"Kan ikke findes"))</f>
        <v>Kan ikke findes</v>
      </c>
    </row>
    <row r="176" spans="2:200" x14ac:dyDescent="0.25">
      <c r="B176" t="str" cm="1">
        <f t="array" ref="B176">TRANSPOSE(_xlfn._xlws.FILTER(AlleLande[Lande (Engelsk)],ISNUMBER(SEARCH(#REF!,AlleLande[Lande (Engelsk)])),"Kan ikke findes"))</f>
        <v>Kan ikke findes</v>
      </c>
    </row>
    <row r="177" spans="2:2" x14ac:dyDescent="0.25">
      <c r="B177" t="str" cm="1">
        <f t="array" ref="B177">TRANSPOSE(_xlfn._xlws.FILTER(AlleLande[Lande (Engelsk)],ISNUMBER(SEARCH(#REF!,AlleLande[Lande (Engelsk)])),"Kan ikke findes"))</f>
        <v>Kan ikke findes</v>
      </c>
    </row>
    <row r="178" spans="2:2" x14ac:dyDescent="0.25">
      <c r="B178" t="str" cm="1">
        <f t="array" ref="B178">TRANSPOSE(_xlfn._xlws.FILTER(AlleLande[Lande (Engelsk)],ISNUMBER(SEARCH(#REF!,AlleLande[Lande (Engelsk)])),"Kan ikke findes"))</f>
        <v>Kan ikke findes</v>
      </c>
    </row>
    <row r="179" spans="2:2" x14ac:dyDescent="0.25">
      <c r="B179" t="str" cm="1">
        <f t="array" ref="B179">TRANSPOSE(_xlfn._xlws.FILTER(AlleLande[Lande (Engelsk)],ISNUMBER(SEARCH(#REF!,AlleLande[Lande (Engelsk)])),"Kan ikke findes"))</f>
        <v>Kan ikke findes</v>
      </c>
    </row>
    <row r="180" spans="2:2" x14ac:dyDescent="0.25">
      <c r="B180" t="str" cm="1">
        <f t="array" ref="B180">TRANSPOSE(_xlfn._xlws.FILTER(AlleLande[Lande (Engelsk)],ISNUMBER(SEARCH(#REF!,AlleLande[Lande (Engelsk)])),"Kan ikke findes"))</f>
        <v>Kan ikke findes</v>
      </c>
    </row>
    <row r="181" spans="2:2" x14ac:dyDescent="0.25">
      <c r="B181" t="str" cm="1">
        <f t="array" ref="B181">TRANSPOSE(_xlfn._xlws.FILTER(AlleLande[Lande (Engelsk)],ISNUMBER(SEARCH(#REF!,AlleLande[Lande (Engelsk)])),"Kan ikke findes"))</f>
        <v>Kan ikke findes</v>
      </c>
    </row>
    <row r="182" spans="2:2" x14ac:dyDescent="0.25">
      <c r="B182" t="str" cm="1">
        <f t="array" ref="B182">TRANSPOSE(_xlfn._xlws.FILTER(AlleLande[Lande (Engelsk)],ISNUMBER(SEARCH(#REF!,AlleLande[Lande (Engelsk)])),"Kan ikke findes"))</f>
        <v>Kan ikke findes</v>
      </c>
    </row>
    <row r="183" spans="2:2" x14ac:dyDescent="0.25">
      <c r="B183" t="str" cm="1">
        <f t="array" ref="B183">TRANSPOSE(_xlfn._xlws.FILTER(AlleLande[Lande (Engelsk)],ISNUMBER(SEARCH(#REF!,AlleLande[Lande (Engelsk)])),"Kan ikke findes"))</f>
        <v>Kan ikke findes</v>
      </c>
    </row>
    <row r="184" spans="2:2" x14ac:dyDescent="0.25">
      <c r="B184" t="str" cm="1">
        <f t="array" ref="B184">TRANSPOSE(_xlfn._xlws.FILTER(AlleLande[Lande (Engelsk)],ISNUMBER(SEARCH(#REF!,AlleLande[Lande (Engelsk)])),"Kan ikke findes"))</f>
        <v>Kan ikke findes</v>
      </c>
    </row>
    <row r="185" spans="2:2" x14ac:dyDescent="0.25">
      <c r="B185" t="str" cm="1">
        <f t="array" ref="B185">TRANSPOSE(_xlfn._xlws.FILTER(AlleLande[Lande (Engelsk)],ISNUMBER(SEARCH(#REF!,AlleLande[Lande (Engelsk)])),"Kan ikke findes"))</f>
        <v>Kan ikke findes</v>
      </c>
    </row>
    <row r="186" spans="2:2" x14ac:dyDescent="0.25">
      <c r="B186" t="str" cm="1">
        <f t="array" ref="B186">TRANSPOSE(_xlfn._xlws.FILTER(AlleLande[Lande (Engelsk)],ISNUMBER(SEARCH(#REF!,AlleLande[Lande (Engelsk)])),"Kan ikke findes"))</f>
        <v>Kan ikke findes</v>
      </c>
    </row>
    <row r="187" spans="2:2" x14ac:dyDescent="0.25">
      <c r="B187" t="str" cm="1">
        <f t="array" ref="B187">TRANSPOSE(_xlfn._xlws.FILTER(AlleLande[Lande (Engelsk)],ISNUMBER(SEARCH(#REF!,AlleLande[Lande (Engelsk)])),"Kan ikke findes"))</f>
        <v>Kan ikke findes</v>
      </c>
    </row>
    <row r="189" spans="2:2" ht="21" x14ac:dyDescent="0.35">
      <c r="B189" s="14" t="s">
        <v>8</v>
      </c>
    </row>
    <row r="190" spans="2:2" x14ac:dyDescent="0.25">
      <c r="B190" t="str" cm="1">
        <f t="array" ref="B190">TRANSPOSE(_xlfn._xlws.FILTER(AlleLande[Lande (Engelsk)],ISNUMBER(SEARCH(#REF!,AlleLande[Lande (Engelsk)])),"Kan ikke findes"))</f>
        <v>Kan ikke findes</v>
      </c>
    </row>
    <row r="191" spans="2:2" x14ac:dyDescent="0.25">
      <c r="B191" t="str" cm="1">
        <f t="array" ref="B191">TRANSPOSE(_xlfn._xlws.FILTER(AlleLande[Lande (Engelsk)],ISNUMBER(SEARCH(#REF!,AlleLande[Lande (Engelsk)])),"Kan ikke findes"))</f>
        <v>Kan ikke findes</v>
      </c>
    </row>
    <row r="192" spans="2:2" x14ac:dyDescent="0.25">
      <c r="B192" t="str" cm="1">
        <f t="array" ref="B192">TRANSPOSE(_xlfn._xlws.FILTER(AlleLande[Lande (Engelsk)],ISNUMBER(SEARCH(#REF!,AlleLande[Lande (Engelsk)])),"Kan ikke findes"))</f>
        <v>Kan ikke findes</v>
      </c>
    </row>
    <row r="193" spans="2:2" x14ac:dyDescent="0.25">
      <c r="B193" t="str" cm="1">
        <f t="array" ref="B193">TRANSPOSE(_xlfn._xlws.FILTER(AlleLande[Lande (Engelsk)],ISNUMBER(SEARCH(#REF!,AlleLande[Lande (Engelsk)])),"Kan ikke findes"))</f>
        <v>Kan ikke findes</v>
      </c>
    </row>
    <row r="194" spans="2:2" x14ac:dyDescent="0.25">
      <c r="B194" t="str" cm="1">
        <f t="array" ref="B194">TRANSPOSE(_xlfn._xlws.FILTER(AlleLande[Lande (Engelsk)],ISNUMBER(SEARCH(#REF!,AlleLande[Lande (Engelsk)])),"Kan ikke findes"))</f>
        <v>Kan ikke findes</v>
      </c>
    </row>
    <row r="195" spans="2:2" x14ac:dyDescent="0.25">
      <c r="B195" t="str" cm="1">
        <f t="array" ref="B195">TRANSPOSE(_xlfn._xlws.FILTER(AlleLande[Lande (Engelsk)],ISNUMBER(SEARCH(#REF!,AlleLande[Lande (Engelsk)])),"Kan ikke findes"))</f>
        <v>Kan ikke findes</v>
      </c>
    </row>
    <row r="196" spans="2:2" x14ac:dyDescent="0.25">
      <c r="B196" t="str" cm="1">
        <f t="array" ref="B196">TRANSPOSE(_xlfn._xlws.FILTER(AlleLande[Lande (Engelsk)],ISNUMBER(SEARCH(#REF!,AlleLande[Lande (Engelsk)])),"Kan ikke findes"))</f>
        <v>Kan ikke findes</v>
      </c>
    </row>
    <row r="197" spans="2:2" x14ac:dyDescent="0.25">
      <c r="B197" t="str" cm="1">
        <f t="array" ref="B197">TRANSPOSE(_xlfn._xlws.FILTER(AlleLande[Lande (Engelsk)],ISNUMBER(SEARCH(#REF!,AlleLande[Lande (Engelsk)])),"Kan ikke findes"))</f>
        <v>Kan ikke findes</v>
      </c>
    </row>
    <row r="198" spans="2:2" x14ac:dyDescent="0.25">
      <c r="B198" t="str" cm="1">
        <f t="array" ref="B198">TRANSPOSE(_xlfn._xlws.FILTER(AlleLande[Lande (Engelsk)],ISNUMBER(SEARCH(#REF!,AlleLande[Lande (Engelsk)])),"Kan ikke findes"))</f>
        <v>Kan ikke findes</v>
      </c>
    </row>
    <row r="199" spans="2:2" x14ac:dyDescent="0.25">
      <c r="B199" t="str" cm="1">
        <f t="array" ref="B199">TRANSPOSE(_xlfn._xlws.FILTER(AlleLande[Lande (Engelsk)],ISNUMBER(SEARCH(#REF!,AlleLande[Lande (Engelsk)])),"Kan ikke findes"))</f>
        <v>Kan ikke findes</v>
      </c>
    </row>
    <row r="200" spans="2:2" x14ac:dyDescent="0.25">
      <c r="B200" t="str" cm="1">
        <f t="array" ref="B200">TRANSPOSE(_xlfn._xlws.FILTER(AlleLande[Lande (Engelsk)],ISNUMBER(SEARCH(#REF!,AlleLande[Lande (Engelsk)])),"Kan ikke findes"))</f>
        <v>Kan ikke findes</v>
      </c>
    </row>
    <row r="201" spans="2:2" x14ac:dyDescent="0.25">
      <c r="B201" t="str" cm="1">
        <f t="array" ref="B201">TRANSPOSE(_xlfn._xlws.FILTER(AlleLande[Lande (Engelsk)],ISNUMBER(SEARCH(#REF!,AlleLande[Lande (Engelsk)])),"Kan ikke findes"))</f>
        <v>Kan ikke findes</v>
      </c>
    </row>
    <row r="202" spans="2:2" x14ac:dyDescent="0.25">
      <c r="B202" t="str" cm="1">
        <f t="array" ref="B202">TRANSPOSE(_xlfn._xlws.FILTER(AlleLande[Lande (Engelsk)],ISNUMBER(SEARCH(#REF!,AlleLande[Lande (Engelsk)])),"Kan ikke findes"))</f>
        <v>Kan ikke findes</v>
      </c>
    </row>
    <row r="203" spans="2:2" x14ac:dyDescent="0.25">
      <c r="B203" t="str" cm="1">
        <f t="array" ref="B203">TRANSPOSE(_xlfn._xlws.FILTER(AlleLande[Lande (Engelsk)],ISNUMBER(SEARCH(#REF!,AlleLande[Lande (Engelsk)])),"Kan ikke findes"))</f>
        <v>Kan ikke findes</v>
      </c>
    </row>
    <row r="204" spans="2:2" x14ac:dyDescent="0.25">
      <c r="B204" t="str" cm="1">
        <f t="array" ref="B204">TRANSPOSE(_xlfn._xlws.FILTER(AlleLande[Lande (Engelsk)],ISNUMBER(SEARCH(#REF!,AlleLande[Lande (Engelsk)])),"Kan ikke findes"))</f>
        <v>Kan ikke findes</v>
      </c>
    </row>
    <row r="205" spans="2:2" x14ac:dyDescent="0.25">
      <c r="B205" t="str" cm="1">
        <f t="array" ref="B205">TRANSPOSE(_xlfn._xlws.FILTER(AlleLande[Lande (Engelsk)],ISNUMBER(SEARCH(#REF!,AlleLande[Lande (Engelsk)])),"Kan ikke findes"))</f>
        <v>Kan ikke findes</v>
      </c>
    </row>
    <row r="206" spans="2:2" x14ac:dyDescent="0.25">
      <c r="B206" t="str" cm="1">
        <f t="array" ref="B206">TRANSPOSE(_xlfn._xlws.FILTER(AlleLande[Lande (Engelsk)],ISNUMBER(SEARCH(#REF!,AlleLande[Lande (Engelsk)])),"Kan ikke findes"))</f>
        <v>Kan ikke findes</v>
      </c>
    </row>
    <row r="207" spans="2:2" x14ac:dyDescent="0.25">
      <c r="B207" t="str" cm="1">
        <f t="array" ref="B207">TRANSPOSE(_xlfn._xlws.FILTER(AlleLande[Lande (Engelsk)],ISNUMBER(SEARCH(#REF!,AlleLande[Lande (Engelsk)])),"Kan ikke findes"))</f>
        <v>Kan ikke findes</v>
      </c>
    </row>
    <row r="208" spans="2:2" x14ac:dyDescent="0.25">
      <c r="B208" t="str" cm="1">
        <f t="array" ref="B208">TRANSPOSE(_xlfn._xlws.FILTER(AlleLande[Lande (Engelsk)],ISNUMBER(SEARCH(#REF!,AlleLande[Lande (Engelsk)])),"Kan ikke findes"))</f>
        <v>Kan ikke findes</v>
      </c>
    </row>
    <row r="209" spans="2:2" x14ac:dyDescent="0.25">
      <c r="B209" t="str" cm="1">
        <f t="array" ref="B209">TRANSPOSE(_xlfn._xlws.FILTER(AlleLande[Lande (Engelsk)],ISNUMBER(SEARCH(#REF!,AlleLande[Lande (Engelsk)])),"Kan ikke findes"))</f>
        <v>Kan ikke findes</v>
      </c>
    </row>
    <row r="211" spans="2:2" ht="21" x14ac:dyDescent="0.35">
      <c r="B211" s="14" t="s">
        <v>9</v>
      </c>
    </row>
    <row r="212" spans="2:2" x14ac:dyDescent="0.25">
      <c r="B212" t="str" cm="1">
        <f t="array" ref="B212">TRANSPOSE(_xlfn._xlws.FILTER(AlleLande[Lande (Engelsk)],ISNUMBER(SEARCH(#REF!,AlleLande[Lande (Engelsk)])),"Kan ikke findes"))</f>
        <v>Kan ikke findes</v>
      </c>
    </row>
    <row r="213" spans="2:2" x14ac:dyDescent="0.25">
      <c r="B213" t="str" cm="1">
        <f t="array" ref="B213">TRANSPOSE(_xlfn._xlws.FILTER(AlleLande[Lande (Engelsk)],ISNUMBER(SEARCH(#REF!,AlleLande[Lande (Engelsk)])),"Kan ikke findes"))</f>
        <v>Kan ikke findes</v>
      </c>
    </row>
    <row r="214" spans="2:2" x14ac:dyDescent="0.25">
      <c r="B214" t="str" cm="1">
        <f t="array" ref="B214">TRANSPOSE(_xlfn._xlws.FILTER(AlleLande[Lande (Engelsk)],ISNUMBER(SEARCH(#REF!,AlleLande[Lande (Engelsk)])),"Kan ikke findes"))</f>
        <v>Kan ikke findes</v>
      </c>
    </row>
    <row r="215" spans="2:2" x14ac:dyDescent="0.25">
      <c r="B215" t="str" cm="1">
        <f t="array" ref="B215">TRANSPOSE(_xlfn._xlws.FILTER(AlleLande[Lande (Engelsk)],ISNUMBER(SEARCH(#REF!,AlleLande[Lande (Engelsk)])),"Kan ikke findes"))</f>
        <v>Kan ikke findes</v>
      </c>
    </row>
    <row r="216" spans="2:2" x14ac:dyDescent="0.25">
      <c r="B216" t="str" cm="1">
        <f t="array" ref="B216">TRANSPOSE(_xlfn._xlws.FILTER(AlleLande[Lande (Engelsk)],ISNUMBER(SEARCH(#REF!,AlleLande[Lande (Engelsk)])),"Kan ikke findes"))</f>
        <v>Kan ikke findes</v>
      </c>
    </row>
    <row r="217" spans="2:2" x14ac:dyDescent="0.25">
      <c r="B217" t="str" cm="1">
        <f t="array" ref="B217">TRANSPOSE(_xlfn._xlws.FILTER(AlleLande[Lande (Engelsk)],ISNUMBER(SEARCH(#REF!,AlleLande[Lande (Engelsk)])),"Kan ikke findes"))</f>
        <v>Kan ikke findes</v>
      </c>
    </row>
    <row r="218" spans="2:2" x14ac:dyDescent="0.25">
      <c r="B218" t="str" cm="1">
        <f t="array" ref="B218">TRANSPOSE(_xlfn._xlws.FILTER(AlleLande[Lande (Engelsk)],ISNUMBER(SEARCH(#REF!,AlleLande[Lande (Engelsk)])),"Kan ikke findes"))</f>
        <v>Kan ikke findes</v>
      </c>
    </row>
    <row r="219" spans="2:2" x14ac:dyDescent="0.25">
      <c r="B219" t="str" cm="1">
        <f t="array" ref="B219">TRANSPOSE(_xlfn._xlws.FILTER(AlleLande[Lande (Engelsk)],ISNUMBER(SEARCH(#REF!,AlleLande[Lande (Engelsk)])),"Kan ikke findes"))</f>
        <v>Kan ikke findes</v>
      </c>
    </row>
    <row r="220" spans="2:2" x14ac:dyDescent="0.25">
      <c r="B220" t="str" cm="1">
        <f t="array" ref="B220">TRANSPOSE(_xlfn._xlws.FILTER(AlleLande[Lande (Engelsk)],ISNUMBER(SEARCH(#REF!,AlleLande[Lande (Engelsk)])),"Kan ikke findes"))</f>
        <v>Kan ikke findes</v>
      </c>
    </row>
    <row r="221" spans="2:2" x14ac:dyDescent="0.25">
      <c r="B221" t="str" cm="1">
        <f t="array" ref="B221">TRANSPOSE(_xlfn._xlws.FILTER(AlleLande[Lande (Engelsk)],ISNUMBER(SEARCH(#REF!,AlleLande[Lande (Engelsk)])),"Kan ikke findes"))</f>
        <v>Kan ikke findes</v>
      </c>
    </row>
    <row r="222" spans="2:2" x14ac:dyDescent="0.25">
      <c r="B222" t="str" cm="1">
        <f t="array" ref="B222">TRANSPOSE(_xlfn._xlws.FILTER(AlleLande[Lande (Engelsk)],ISNUMBER(SEARCH(#REF!,AlleLande[Lande (Engelsk)])),"Kan ikke findes"))</f>
        <v>Kan ikke findes</v>
      </c>
    </row>
    <row r="223" spans="2:2" x14ac:dyDescent="0.25">
      <c r="B223" t="str" cm="1">
        <f t="array" ref="B223">TRANSPOSE(_xlfn._xlws.FILTER(AlleLande[Lande (Engelsk)],ISNUMBER(SEARCH(#REF!,AlleLande[Lande (Engelsk)])),"Kan ikke findes"))</f>
        <v>Kan ikke findes</v>
      </c>
    </row>
    <row r="224" spans="2:2" x14ac:dyDescent="0.25">
      <c r="B224" t="str" cm="1">
        <f t="array" ref="B224">TRANSPOSE(_xlfn._xlws.FILTER(AlleLande[Lande (Engelsk)],ISNUMBER(SEARCH(#REF!,AlleLande[Lande (Engelsk)])),"Kan ikke findes"))</f>
        <v>Kan ikke findes</v>
      </c>
    </row>
    <row r="225" spans="2:2" x14ac:dyDescent="0.25">
      <c r="B225" t="str" cm="1">
        <f t="array" ref="B225">TRANSPOSE(_xlfn._xlws.FILTER(AlleLande[Lande (Engelsk)],ISNUMBER(SEARCH(#REF!,AlleLande[Lande (Engelsk)])),"Kan ikke findes"))</f>
        <v>Kan ikke findes</v>
      </c>
    </row>
    <row r="226" spans="2:2" x14ac:dyDescent="0.25">
      <c r="B226" t="str" cm="1">
        <f t="array" ref="B226">TRANSPOSE(_xlfn._xlws.FILTER(AlleLande[Lande (Engelsk)],ISNUMBER(SEARCH(#REF!,AlleLande[Lande (Engelsk)])),"Kan ikke findes"))</f>
        <v>Kan ikke findes</v>
      </c>
    </row>
    <row r="227" spans="2:2" x14ac:dyDescent="0.25">
      <c r="B227" t="str" cm="1">
        <f t="array" ref="B227">TRANSPOSE(_xlfn._xlws.FILTER(AlleLande[Lande (Engelsk)],ISNUMBER(SEARCH(#REF!,AlleLande[Lande (Engelsk)])),"Kan ikke findes"))</f>
        <v>Kan ikke findes</v>
      </c>
    </row>
    <row r="228" spans="2:2" x14ac:dyDescent="0.25">
      <c r="B228" t="str" cm="1">
        <f t="array" ref="B228">TRANSPOSE(_xlfn._xlws.FILTER(AlleLande[Lande (Engelsk)],ISNUMBER(SEARCH(#REF!,AlleLande[Lande (Engelsk)])),"Kan ikke findes"))</f>
        <v>Kan ikke findes</v>
      </c>
    </row>
    <row r="229" spans="2:2" x14ac:dyDescent="0.25">
      <c r="B229" t="str" cm="1">
        <f t="array" ref="B229">TRANSPOSE(_xlfn._xlws.FILTER(AlleLande[Lande (Engelsk)],ISNUMBER(SEARCH(#REF!,AlleLande[Lande (Engelsk)])),"Kan ikke findes"))</f>
        <v>Kan ikke findes</v>
      </c>
    </row>
    <row r="230" spans="2:2" x14ac:dyDescent="0.25">
      <c r="B230" t="str" cm="1">
        <f t="array" ref="B230">TRANSPOSE(_xlfn._xlws.FILTER(AlleLande[Lande (Engelsk)],ISNUMBER(SEARCH(#REF!,AlleLande[Lande (Engelsk)])),"Kan ikke findes"))</f>
        <v>Kan ikke findes</v>
      </c>
    </row>
    <row r="231" spans="2:2" x14ac:dyDescent="0.25">
      <c r="B231" t="str" cm="1">
        <f t="array" ref="B231">TRANSPOSE(_xlfn._xlws.FILTER(AlleLande[Lande (Engelsk)],ISNUMBER(SEARCH(#REF!,AlleLande[Lande (Engelsk)])),"Kan ikke findes"))</f>
        <v>Kan ikke findes</v>
      </c>
    </row>
    <row r="233" spans="2:2" ht="21" x14ac:dyDescent="0.35">
      <c r="B233" s="14" t="s">
        <v>10</v>
      </c>
    </row>
    <row r="234" spans="2:2" x14ac:dyDescent="0.25">
      <c r="B234" t="str" cm="1">
        <f t="array" ref="B234">TRANSPOSE(_xlfn._xlws.FILTER(AlleLande[Lande (Engelsk)],ISNUMBER(SEARCH(#REF!,AlleLande[Lande (Engelsk)])),"Kan ikke findes"))</f>
        <v>Kan ikke findes</v>
      </c>
    </row>
    <row r="235" spans="2:2" x14ac:dyDescent="0.25">
      <c r="B235" t="str" cm="1">
        <f t="array" ref="B235">TRANSPOSE(_xlfn._xlws.FILTER(AlleLande[Lande (Engelsk)],ISNUMBER(SEARCH(#REF!,AlleLande[Lande (Engelsk)])),"Kan ikke findes"))</f>
        <v>Kan ikke findes</v>
      </c>
    </row>
    <row r="236" spans="2:2" x14ac:dyDescent="0.25">
      <c r="B236" t="str" cm="1">
        <f t="array" ref="B236">TRANSPOSE(_xlfn._xlws.FILTER(AlleLande[Lande (Engelsk)],ISNUMBER(SEARCH(#REF!,AlleLande[Lande (Engelsk)])),"Kan ikke findes"))</f>
        <v>Kan ikke findes</v>
      </c>
    </row>
    <row r="237" spans="2:2" x14ac:dyDescent="0.25">
      <c r="B237" t="str" cm="1">
        <f t="array" ref="B237">TRANSPOSE(_xlfn._xlws.FILTER(AlleLande[Lande (Engelsk)],ISNUMBER(SEARCH(#REF!,AlleLande[Lande (Engelsk)])),"Kan ikke findes"))</f>
        <v>Kan ikke findes</v>
      </c>
    </row>
    <row r="238" spans="2:2" x14ac:dyDescent="0.25">
      <c r="B238" t="str" cm="1">
        <f t="array" ref="B238">TRANSPOSE(_xlfn._xlws.FILTER(AlleLande[Lande (Engelsk)],ISNUMBER(SEARCH(#REF!,AlleLande[Lande (Engelsk)])),"Kan ikke findes"))</f>
        <v>Kan ikke findes</v>
      </c>
    </row>
    <row r="239" spans="2:2" x14ac:dyDescent="0.25">
      <c r="B239" t="str" cm="1">
        <f t="array" ref="B239">TRANSPOSE(_xlfn._xlws.FILTER(AlleLande[Lande (Engelsk)],ISNUMBER(SEARCH(#REF!,AlleLande[Lande (Engelsk)])),"Kan ikke findes"))</f>
        <v>Kan ikke findes</v>
      </c>
    </row>
    <row r="240" spans="2:2" x14ac:dyDescent="0.25">
      <c r="B240" t="str" cm="1">
        <f t="array" ref="B240">TRANSPOSE(_xlfn._xlws.FILTER(AlleLande[Lande (Engelsk)],ISNUMBER(SEARCH(#REF!,AlleLande[Lande (Engelsk)])),"Kan ikke findes"))</f>
        <v>Kan ikke findes</v>
      </c>
    </row>
    <row r="241" spans="2:2" x14ac:dyDescent="0.25">
      <c r="B241" t="str" cm="1">
        <f t="array" ref="B241">TRANSPOSE(_xlfn._xlws.FILTER(AlleLande[Lande (Engelsk)],ISNUMBER(SEARCH(#REF!,AlleLande[Lande (Engelsk)])),"Kan ikke findes"))</f>
        <v>Kan ikke findes</v>
      </c>
    </row>
    <row r="242" spans="2:2" x14ac:dyDescent="0.25">
      <c r="B242" t="str" cm="1">
        <f t="array" ref="B242">TRANSPOSE(_xlfn._xlws.FILTER(AlleLande[Lande (Engelsk)],ISNUMBER(SEARCH(#REF!,AlleLande[Lande (Engelsk)])),"Kan ikke findes"))</f>
        <v>Kan ikke findes</v>
      </c>
    </row>
    <row r="243" spans="2:2" x14ac:dyDescent="0.25">
      <c r="B243" t="str" cm="1">
        <f t="array" ref="B243">TRANSPOSE(_xlfn._xlws.FILTER(AlleLande[Lande (Engelsk)],ISNUMBER(SEARCH(#REF!,AlleLande[Lande (Engelsk)])),"Kan ikke findes"))</f>
        <v>Kan ikke findes</v>
      </c>
    </row>
    <row r="244" spans="2:2" x14ac:dyDescent="0.25">
      <c r="B244" t="str" cm="1">
        <f t="array" ref="B244">TRANSPOSE(_xlfn._xlws.FILTER(AlleLande[Lande (Engelsk)],ISNUMBER(SEARCH(#REF!,AlleLande[Lande (Engelsk)])),"Kan ikke findes"))</f>
        <v>Kan ikke findes</v>
      </c>
    </row>
    <row r="245" spans="2:2" x14ac:dyDescent="0.25">
      <c r="B245" t="str" cm="1">
        <f t="array" ref="B245">TRANSPOSE(_xlfn._xlws.FILTER(AlleLande[Lande (Engelsk)],ISNUMBER(SEARCH(#REF!,AlleLande[Lande (Engelsk)])),"Kan ikke findes"))</f>
        <v>Kan ikke findes</v>
      </c>
    </row>
    <row r="246" spans="2:2" x14ac:dyDescent="0.25">
      <c r="B246" t="str" cm="1">
        <f t="array" ref="B246">TRANSPOSE(_xlfn._xlws.FILTER(AlleLande[Lande (Engelsk)],ISNUMBER(SEARCH(#REF!,AlleLande[Lande (Engelsk)])),"Kan ikke findes"))</f>
        <v>Kan ikke findes</v>
      </c>
    </row>
    <row r="247" spans="2:2" x14ac:dyDescent="0.25">
      <c r="B247" t="str" cm="1">
        <f t="array" ref="B247">TRANSPOSE(_xlfn._xlws.FILTER(AlleLande[Lande (Engelsk)],ISNUMBER(SEARCH(#REF!,AlleLande[Lande (Engelsk)])),"Kan ikke findes"))</f>
        <v>Kan ikke findes</v>
      </c>
    </row>
    <row r="248" spans="2:2" x14ac:dyDescent="0.25">
      <c r="B248" t="str" cm="1">
        <f t="array" ref="B248">TRANSPOSE(_xlfn._xlws.FILTER(AlleLande[Lande (Engelsk)],ISNUMBER(SEARCH(#REF!,AlleLande[Lande (Engelsk)])),"Kan ikke findes"))</f>
        <v>Kan ikke findes</v>
      </c>
    </row>
    <row r="249" spans="2:2" x14ac:dyDescent="0.25">
      <c r="B249" t="str" cm="1">
        <f t="array" ref="B249">TRANSPOSE(_xlfn._xlws.FILTER(AlleLande[Lande (Engelsk)],ISNUMBER(SEARCH(#REF!,AlleLande[Lande (Engelsk)])),"Kan ikke findes"))</f>
        <v>Kan ikke findes</v>
      </c>
    </row>
    <row r="250" spans="2:2" x14ac:dyDescent="0.25">
      <c r="B250" t="str" cm="1">
        <f t="array" ref="B250">TRANSPOSE(_xlfn._xlws.FILTER(AlleLande[Lande (Engelsk)],ISNUMBER(SEARCH(#REF!,AlleLande[Lande (Engelsk)])),"Kan ikke findes"))</f>
        <v>Kan ikke findes</v>
      </c>
    </row>
    <row r="251" spans="2:2" x14ac:dyDescent="0.25">
      <c r="B251" t="str" cm="1">
        <f t="array" ref="B251">TRANSPOSE(_xlfn._xlws.FILTER(AlleLande[Lande (Engelsk)],ISNUMBER(SEARCH(#REF!,AlleLande[Lande (Engelsk)])),"Kan ikke findes"))</f>
        <v>Kan ikke findes</v>
      </c>
    </row>
    <row r="252" spans="2:2" x14ac:dyDescent="0.25">
      <c r="B252" t="str" cm="1">
        <f t="array" ref="B252">TRANSPOSE(_xlfn._xlws.FILTER(AlleLande[Lande (Engelsk)],ISNUMBER(SEARCH(#REF!,AlleLande[Lande (Engelsk)])),"Kan ikke findes"))</f>
        <v>Kan ikke findes</v>
      </c>
    </row>
    <row r="253" spans="2:2" x14ac:dyDescent="0.25">
      <c r="B253" t="str" cm="1">
        <f t="array" ref="B253">TRANSPOSE(_xlfn._xlws.FILTER(AlleLande[Lande (Engelsk)],ISNUMBER(SEARCH(#REF!,AlleLande[Lande (Engelsk)])),"Kan ikke findes"))</f>
        <v>Kan ikke findes</v>
      </c>
    </row>
    <row r="255" spans="2:2" ht="21" x14ac:dyDescent="0.35">
      <c r="B255" s="14" t="s">
        <v>11</v>
      </c>
    </row>
    <row r="256" spans="2:2" x14ac:dyDescent="0.25">
      <c r="B256" t="str" cm="1">
        <f t="array" ref="B256">TRANSPOSE(_xlfn._xlws.FILTER(AlleLande[Lande (Engelsk)],ISNUMBER(SEARCH(#REF!,AlleLande[Lande (Engelsk)])),"Kan ikke findes"))</f>
        <v>Kan ikke findes</v>
      </c>
    </row>
    <row r="257" spans="2:2" x14ac:dyDescent="0.25">
      <c r="B257" t="str" cm="1">
        <f t="array" ref="B257">TRANSPOSE(_xlfn._xlws.FILTER(AlleLande[Lande (Engelsk)],ISNUMBER(SEARCH(#REF!,AlleLande[Lande (Engelsk)])),"Kan ikke findes"))</f>
        <v>Kan ikke findes</v>
      </c>
    </row>
    <row r="258" spans="2:2" x14ac:dyDescent="0.25">
      <c r="B258" t="str" cm="1">
        <f t="array" ref="B258">TRANSPOSE(_xlfn._xlws.FILTER(AlleLande[Lande (Engelsk)],ISNUMBER(SEARCH(#REF!,AlleLande[Lande (Engelsk)])),"Kan ikke findes"))</f>
        <v>Kan ikke findes</v>
      </c>
    </row>
    <row r="259" spans="2:2" x14ac:dyDescent="0.25">
      <c r="B259" t="str" cm="1">
        <f t="array" ref="B259">TRANSPOSE(_xlfn._xlws.FILTER(AlleLande[Lande (Engelsk)],ISNUMBER(SEARCH(#REF!,AlleLande[Lande (Engelsk)])),"Kan ikke findes"))</f>
        <v>Kan ikke findes</v>
      </c>
    </row>
    <row r="260" spans="2:2" x14ac:dyDescent="0.25">
      <c r="B260" t="str" cm="1">
        <f t="array" ref="B260">TRANSPOSE(_xlfn._xlws.FILTER(AlleLande[Lande (Engelsk)],ISNUMBER(SEARCH(#REF!,AlleLande[Lande (Engelsk)])),"Kan ikke findes"))</f>
        <v>Kan ikke findes</v>
      </c>
    </row>
    <row r="261" spans="2:2" x14ac:dyDescent="0.25">
      <c r="B261" t="str" cm="1">
        <f t="array" ref="B261">TRANSPOSE(_xlfn._xlws.FILTER(AlleLande[Lande (Engelsk)],ISNUMBER(SEARCH(#REF!,AlleLande[Lande (Engelsk)])),"Kan ikke findes"))</f>
        <v>Kan ikke findes</v>
      </c>
    </row>
    <row r="262" spans="2:2" x14ac:dyDescent="0.25">
      <c r="B262" t="str" cm="1">
        <f t="array" ref="B262">TRANSPOSE(_xlfn._xlws.FILTER(AlleLande[Lande (Engelsk)],ISNUMBER(SEARCH(#REF!,AlleLande[Lande (Engelsk)])),"Kan ikke findes"))</f>
        <v>Kan ikke findes</v>
      </c>
    </row>
    <row r="263" spans="2:2" x14ac:dyDescent="0.25">
      <c r="B263" t="str" cm="1">
        <f t="array" ref="B263">TRANSPOSE(_xlfn._xlws.FILTER(AlleLande[Lande (Engelsk)],ISNUMBER(SEARCH(#REF!,AlleLande[Lande (Engelsk)])),"Kan ikke findes"))</f>
        <v>Kan ikke findes</v>
      </c>
    </row>
    <row r="264" spans="2:2" x14ac:dyDescent="0.25">
      <c r="B264" t="str" cm="1">
        <f t="array" ref="B264">TRANSPOSE(_xlfn._xlws.FILTER(AlleLande[Lande (Engelsk)],ISNUMBER(SEARCH(#REF!,AlleLande[Lande (Engelsk)])),"Kan ikke findes"))</f>
        <v>Kan ikke findes</v>
      </c>
    </row>
    <row r="265" spans="2:2" x14ac:dyDescent="0.25">
      <c r="B265" t="str" cm="1">
        <f t="array" ref="B265">TRANSPOSE(_xlfn._xlws.FILTER(AlleLande[Lande (Engelsk)],ISNUMBER(SEARCH(#REF!,AlleLande[Lande (Engelsk)])),"Kan ikke findes"))</f>
        <v>Kan ikke findes</v>
      </c>
    </row>
    <row r="266" spans="2:2" x14ac:dyDescent="0.25">
      <c r="B266" t="str" cm="1">
        <f t="array" ref="B266">TRANSPOSE(_xlfn._xlws.FILTER(AlleLande[Lande (Engelsk)],ISNUMBER(SEARCH(#REF!,AlleLande[Lande (Engelsk)])),"Kan ikke findes"))</f>
        <v>Kan ikke findes</v>
      </c>
    </row>
    <row r="267" spans="2:2" x14ac:dyDescent="0.25">
      <c r="B267" t="str" cm="1">
        <f t="array" ref="B267">TRANSPOSE(_xlfn._xlws.FILTER(AlleLande[Lande (Engelsk)],ISNUMBER(SEARCH(#REF!,AlleLande[Lande (Engelsk)])),"Kan ikke findes"))</f>
        <v>Kan ikke findes</v>
      </c>
    </row>
    <row r="268" spans="2:2" x14ac:dyDescent="0.25">
      <c r="B268" t="str" cm="1">
        <f t="array" ref="B268">TRANSPOSE(_xlfn._xlws.FILTER(AlleLande[Lande (Engelsk)],ISNUMBER(SEARCH(#REF!,AlleLande[Lande (Engelsk)])),"Kan ikke findes"))</f>
        <v>Kan ikke findes</v>
      </c>
    </row>
    <row r="269" spans="2:2" x14ac:dyDescent="0.25">
      <c r="B269" t="str" cm="1">
        <f t="array" ref="B269">TRANSPOSE(_xlfn._xlws.FILTER(AlleLande[Lande (Engelsk)],ISNUMBER(SEARCH(#REF!,AlleLande[Lande (Engelsk)])),"Kan ikke findes"))</f>
        <v>Kan ikke findes</v>
      </c>
    </row>
    <row r="270" spans="2:2" x14ac:dyDescent="0.25">
      <c r="B270" t="str" cm="1">
        <f t="array" ref="B270">TRANSPOSE(_xlfn._xlws.FILTER(AlleLande[Lande (Engelsk)],ISNUMBER(SEARCH(#REF!,AlleLande[Lande (Engelsk)])),"Kan ikke findes"))</f>
        <v>Kan ikke findes</v>
      </c>
    </row>
    <row r="271" spans="2:2" x14ac:dyDescent="0.25">
      <c r="B271" t="str" cm="1">
        <f t="array" ref="B271">TRANSPOSE(_xlfn._xlws.FILTER(AlleLande[Lande (Engelsk)],ISNUMBER(SEARCH(#REF!,AlleLande[Lande (Engelsk)])),"Kan ikke findes"))</f>
        <v>Kan ikke findes</v>
      </c>
    </row>
    <row r="272" spans="2:2" x14ac:dyDescent="0.25">
      <c r="B272" t="str" cm="1">
        <f t="array" ref="B272">TRANSPOSE(_xlfn._xlws.FILTER(AlleLande[Lande (Engelsk)],ISNUMBER(SEARCH(#REF!,AlleLande[Lande (Engelsk)])),"Kan ikke findes"))</f>
        <v>Kan ikke findes</v>
      </c>
    </row>
    <row r="273" spans="2:200" x14ac:dyDescent="0.25">
      <c r="B273" t="str" cm="1">
        <f t="array" ref="B273">TRANSPOSE(_xlfn._xlws.FILTER(AlleLande[Lande (Engelsk)],ISNUMBER(SEARCH(#REF!,AlleLande[Lande (Engelsk)])),"Kan ikke findes"))</f>
        <v>Kan ikke findes</v>
      </c>
    </row>
    <row r="274" spans="2:200" x14ac:dyDescent="0.25">
      <c r="B274" t="str" cm="1">
        <f t="array" ref="B274">TRANSPOSE(_xlfn._xlws.FILTER(AlleLande[Lande (Engelsk)],ISNUMBER(SEARCH(#REF!,AlleLande[Lande (Engelsk)])),"Kan ikke findes"))</f>
        <v>Kan ikke findes</v>
      </c>
    </row>
    <row r="275" spans="2:200" x14ac:dyDescent="0.25">
      <c r="B275" t="str" cm="1">
        <f t="array" ref="B275">TRANSPOSE(_xlfn._xlws.FILTER(AlleLande[Lande (Engelsk)],ISNUMBER(SEARCH(#REF!,AlleLande[Lande (Engelsk)])),"Kan ikke findes"))</f>
        <v>Kan ikke findes</v>
      </c>
    </row>
    <row r="278" spans="2:200" ht="21" x14ac:dyDescent="0.35">
      <c r="B278" s="14" t="s">
        <v>12</v>
      </c>
    </row>
    <row r="279" spans="2:200" x14ac:dyDescent="0.25">
      <c r="B279" t="str" cm="1">
        <f t="array" ref="B279:GR279">TRANSPOSE(_xlfn._xlws.FILTER(AlleLande[Lande (Engelsk)],ISNUMBER(SEARCH('Product information'!G84,AlleLande[Lande (Engelsk)])),"Kan ikke findes"))</f>
        <v>Afghanistan</v>
      </c>
      <c r="C279" t="str">
        <v>Albania</v>
      </c>
      <c r="D279" t="str">
        <v>Algeria</v>
      </c>
      <c r="E279" t="str">
        <v>Andorra</v>
      </c>
      <c r="F279" t="str">
        <v>Angola</v>
      </c>
      <c r="G279" t="str">
        <v>Antigua &amp; Barbuda</v>
      </c>
      <c r="H279" t="str">
        <v>Argentina</v>
      </c>
      <c r="I279" t="str">
        <v>Armenia</v>
      </c>
      <c r="J279" t="str">
        <v>Australia</v>
      </c>
      <c r="K279" t="str">
        <v>Austria</v>
      </c>
      <c r="L279" t="str">
        <v>Azerbaijan</v>
      </c>
      <c r="M279" t="str">
        <v>Bahamas</v>
      </c>
      <c r="N279" t="str">
        <v>Bahrain</v>
      </c>
      <c r="O279" t="str">
        <v>Bangladesh</v>
      </c>
      <c r="P279" t="str">
        <v>Barbados</v>
      </c>
      <c r="Q279" t="str">
        <v>Belarus</v>
      </c>
      <c r="R279" t="str">
        <v>Belgium</v>
      </c>
      <c r="S279" t="str">
        <v>Belize</v>
      </c>
      <c r="T279" t="str">
        <v>Benin</v>
      </c>
      <c r="U279" t="str">
        <v>Bhutan</v>
      </c>
      <c r="V279" t="str">
        <v>Bolivia</v>
      </c>
      <c r="W279" t="str">
        <v>Bosnia and Herzegovina</v>
      </c>
      <c r="X279" t="str">
        <v>Botswana</v>
      </c>
      <c r="Y279" t="str">
        <v>Brazil</v>
      </c>
      <c r="Z279" t="str">
        <v>Brunei</v>
      </c>
      <c r="AA279" t="str">
        <v>Bulgaria</v>
      </c>
      <c r="AB279" t="str">
        <v>Burkina Faso</v>
      </c>
      <c r="AC279" t="str">
        <v>Burma (Myanmar)</v>
      </c>
      <c r="AD279" t="str">
        <v>Burundi</v>
      </c>
      <c r="AE279" t="str">
        <v>Cambodia</v>
      </c>
      <c r="AF279" t="str">
        <v>Cameroon</v>
      </c>
      <c r="AG279" t="str">
        <v>Canada</v>
      </c>
      <c r="AH279" t="str">
        <v>Cape Verde Islands</v>
      </c>
      <c r="AI279" t="str">
        <v>Central Africa</v>
      </c>
      <c r="AJ279" t="str">
        <v>Chad</v>
      </c>
      <c r="AK279" t="str">
        <v>Chile</v>
      </c>
      <c r="AL279" t="str">
        <v>China</v>
      </c>
      <c r="AM279" t="str">
        <v>Colombia</v>
      </c>
      <c r="AN279" t="str">
        <v>Comoros</v>
      </c>
      <c r="AO279" t="str">
        <v>Congo</v>
      </c>
      <c r="AP279" t="str">
        <v>Costa Rica</v>
      </c>
      <c r="AQ279" t="str">
        <v>Croatia</v>
      </c>
      <c r="AR279" t="str">
        <v>Cuba</v>
      </c>
      <c r="AS279" t="str">
        <v>Cyprus</v>
      </c>
      <c r="AT279" t="str">
        <v>Czech Republic</v>
      </c>
      <c r="AU279" t="str">
        <v>Darussalem</v>
      </c>
      <c r="AV279" t="str">
        <v>Democratic rep. Congo</v>
      </c>
      <c r="AW279" t="str">
        <v>Denmark</v>
      </c>
      <c r="AX279" t="str">
        <v>Djibouti</v>
      </c>
      <c r="AY279" t="str">
        <v>Dominica</v>
      </c>
      <c r="AZ279" t="str">
        <v>Dominican Republic</v>
      </c>
      <c r="BA279" t="str">
        <v>East Timor</v>
      </c>
      <c r="BB279" t="str">
        <v>Ecuador</v>
      </c>
      <c r="BC279" t="str">
        <v>Egypt</v>
      </c>
      <c r="BD279" t="str">
        <v>El Salvador</v>
      </c>
      <c r="BE279" t="str">
        <v>Equatorial Guinea</v>
      </c>
      <c r="BF279" t="str">
        <v>Eritrea</v>
      </c>
      <c r="BG279" t="str">
        <v>Estonia</v>
      </c>
      <c r="BH279" t="str">
        <v>Ethiopia</v>
      </c>
      <c r="BI279" t="str">
        <v>EU</v>
      </c>
      <c r="BJ279" t="str">
        <v>EU/Non-EU</v>
      </c>
      <c r="BK279" t="str">
        <v>Fiji</v>
      </c>
      <c r="BL279" t="str">
        <v>Finland</v>
      </c>
      <c r="BM279" t="str">
        <v>France</v>
      </c>
      <c r="BN279" t="str">
        <v>Gabon</v>
      </c>
      <c r="BO279" t="str">
        <v>Gambia</v>
      </c>
      <c r="BP279" t="str">
        <v>Georgia</v>
      </c>
      <c r="BQ279" t="str">
        <v>Germany</v>
      </c>
      <c r="BR279" t="str">
        <v>Ghana</v>
      </c>
      <c r="BS279" t="str">
        <v>Greece</v>
      </c>
      <c r="BT279" t="str">
        <v>Grenada</v>
      </c>
      <c r="BU279" t="str">
        <v>Guatemala</v>
      </c>
      <c r="BV279" t="str">
        <v>Guinea</v>
      </c>
      <c r="BW279" t="str">
        <v>Guinea-Bissau</v>
      </c>
      <c r="BX279" t="str">
        <v>Guyana</v>
      </c>
      <c r="BY279" t="str">
        <v>Haiti</v>
      </c>
      <c r="BZ279" t="str">
        <v>Honduras</v>
      </c>
      <c r="CA279" t="str">
        <v>Hungary</v>
      </c>
      <c r="CB279" t="str">
        <v>Iceland</v>
      </c>
      <c r="CC279" t="str">
        <v>India</v>
      </c>
      <c r="CD279" t="str">
        <v>Indonesia</v>
      </c>
      <c r="CE279" t="str">
        <v>Iran</v>
      </c>
      <c r="CF279" t="str">
        <v>Iraq</v>
      </c>
      <c r="CG279" t="str">
        <v>Ireland</v>
      </c>
      <c r="CH279" t="str">
        <v>Israel</v>
      </c>
      <c r="CI279" t="str">
        <v>Italy</v>
      </c>
      <c r="CJ279" t="str">
        <v>Ivory Coast</v>
      </c>
      <c r="CK279" t="str">
        <v>Jamaica</v>
      </c>
      <c r="CL279" t="str">
        <v>Japan</v>
      </c>
      <c r="CM279" t="str">
        <v>Jordan</v>
      </c>
      <c r="CN279" t="str">
        <v>Kazakhstan</v>
      </c>
      <c r="CO279" t="str">
        <v>Kenya</v>
      </c>
      <c r="CP279" t="str">
        <v>Kiribati</v>
      </c>
      <c r="CQ279" t="str">
        <v>Kuwait</v>
      </c>
      <c r="CR279" t="str">
        <v>Kyrgyzstan</v>
      </c>
      <c r="CS279" t="str">
        <v>Laos</v>
      </c>
      <c r="CT279" t="str">
        <v>Latvia</v>
      </c>
      <c r="CU279" t="str">
        <v>Lebanon</v>
      </c>
      <c r="CV279" t="str">
        <v>Lesotho</v>
      </c>
      <c r="CW279" t="str">
        <v>Liberia</v>
      </c>
      <c r="CX279" t="str">
        <v>Libya</v>
      </c>
      <c r="CY279" t="str">
        <v>Liechtenstein</v>
      </c>
      <c r="CZ279" t="str">
        <v>Lithuania</v>
      </c>
      <c r="DA279" t="str">
        <v>Luxembourg</v>
      </c>
      <c r="DB279" t="str">
        <v>Macedonia (FYROM)</v>
      </c>
      <c r="DC279" t="str">
        <v>Madagascar</v>
      </c>
      <c r="DD279" t="str">
        <v>Malawi</v>
      </c>
      <c r="DE279" t="str">
        <v>Malaysia</v>
      </c>
      <c r="DF279" t="str">
        <v>Maldives</v>
      </c>
      <c r="DG279" t="str">
        <v>Mali</v>
      </c>
      <c r="DH279" t="str">
        <v>Malta</v>
      </c>
      <c r="DI279" t="str">
        <v>Mauritania</v>
      </c>
      <c r="DJ279" t="str">
        <v>Mauritius</v>
      </c>
      <c r="DK279" t="str">
        <v>Mexico</v>
      </c>
      <c r="DL279" t="str">
        <v>Micronesia</v>
      </c>
      <c r="DM279" t="str">
        <v>Moldova</v>
      </c>
      <c r="DN279" t="str">
        <v>Monaco</v>
      </c>
      <c r="DO279" t="str">
        <v>Mongolia</v>
      </c>
      <c r="DP279" t="str">
        <v>Morocco</v>
      </c>
      <c r="DQ279" t="str">
        <v>Mozambique</v>
      </c>
      <c r="DR279" t="str">
        <v>Namibia</v>
      </c>
      <c r="DS279" t="str">
        <v>Nauru</v>
      </c>
      <c r="DT279" t="str">
        <v>Nepal</v>
      </c>
      <c r="DU279" t="str">
        <v>New Zealand</v>
      </c>
      <c r="DV279" t="str">
        <v>Nicaragua</v>
      </c>
      <c r="DW279" t="str">
        <v>Niger</v>
      </c>
      <c r="DX279" t="str">
        <v>Nigeria</v>
      </c>
      <c r="DY279" t="str">
        <v>Non-EU</v>
      </c>
      <c r="DZ279" t="str">
        <v>North Korea</v>
      </c>
      <c r="EA279" t="str">
        <v>Norway</v>
      </c>
      <c r="EB279" t="str">
        <v>Oman</v>
      </c>
      <c r="EC279" t="str">
        <v>Pakistan</v>
      </c>
      <c r="ED279" t="str">
        <v>Palau</v>
      </c>
      <c r="EE279" t="str">
        <v>Palestine</v>
      </c>
      <c r="EF279" t="str">
        <v>Panama</v>
      </c>
      <c r="EG279" t="str">
        <v>Papua New Guinea</v>
      </c>
      <c r="EH279" t="str">
        <v>Paraguay</v>
      </c>
      <c r="EI279" t="str">
        <v>Peru</v>
      </c>
      <c r="EJ279" t="str">
        <v>Phillipines</v>
      </c>
      <c r="EK279" t="str">
        <v>Poland</v>
      </c>
      <c r="EL279" t="str">
        <v>Portugal</v>
      </c>
      <c r="EM279" t="str">
        <v>Qatar</v>
      </c>
      <c r="EN279" t="str">
        <v>Romania</v>
      </c>
      <c r="EO279" t="str">
        <v>Russia</v>
      </c>
      <c r="EP279" t="str">
        <v>Rwanda</v>
      </c>
      <c r="EQ279" t="str">
        <v>Samoa</v>
      </c>
      <c r="ER279" t="str">
        <v>San Marino</v>
      </c>
      <c r="ES279" t="str">
        <v>Sao Tome &amp; Principe</v>
      </c>
      <c r="ET279" t="str">
        <v>Saudi Arabia</v>
      </c>
      <c r="EU279" t="str">
        <v>Senegal</v>
      </c>
      <c r="EV279" t="str">
        <v>Serbia and Montenegro</v>
      </c>
      <c r="EW279" t="str">
        <v>Seychelles</v>
      </c>
      <c r="EX279" t="str">
        <v>Sierra Leone</v>
      </c>
      <c r="EY279" t="str">
        <v>Singapore</v>
      </c>
      <c r="EZ279" t="str">
        <v>Slovakia</v>
      </c>
      <c r="FA279" t="str">
        <v>Slovenia</v>
      </c>
      <c r="FB279" t="str">
        <v>Solomon Islands</v>
      </c>
      <c r="FC279" t="str">
        <v>Somalia</v>
      </c>
      <c r="FD279" t="str">
        <v>South Africa</v>
      </c>
      <c r="FE279" t="str">
        <v>South Korea</v>
      </c>
      <c r="FF279" t="str">
        <v>Spain</v>
      </c>
      <c r="FG279" t="str">
        <v>Sri Lanka</v>
      </c>
      <c r="FH279" t="str">
        <v>St. Kitts-Nevis</v>
      </c>
      <c r="FI279" t="str">
        <v>St. Lucia</v>
      </c>
      <c r="FJ279" t="str">
        <v>St. Vincent &amp;</v>
      </c>
      <c r="FK279" t="str">
        <v>Sudan</v>
      </c>
      <c r="FL279" t="str">
        <v>Suriname</v>
      </c>
      <c r="FM279" t="str">
        <v>Swaziland</v>
      </c>
      <c r="FN279" t="str">
        <v>Sweden</v>
      </c>
      <c r="FO279" t="str">
        <v>Switzerland</v>
      </c>
      <c r="FP279" t="str">
        <v>Syria</v>
      </c>
      <c r="FQ279" t="str">
        <v>Taiwan</v>
      </c>
      <c r="FR279" t="str">
        <v>Tajikistan</v>
      </c>
      <c r="FS279" t="str">
        <v>Tanzania</v>
      </c>
      <c r="FT279" t="str">
        <v>Thailand</v>
      </c>
      <c r="FU279" t="str">
        <v>The Grenadines</v>
      </c>
      <c r="FV279" t="str">
        <v>The Marshall Islands</v>
      </c>
      <c r="FW279" t="str">
        <v>The Netherlands</v>
      </c>
      <c r="FX279" t="str">
        <v>Togo</v>
      </c>
      <c r="FY279" t="str">
        <v>Tonga</v>
      </c>
      <c r="FZ279" t="str">
        <v>Trinidad &amp; Tobago</v>
      </c>
      <c r="GA279" t="str">
        <v>Tunisia</v>
      </c>
      <c r="GB279" t="str">
        <v>Turkey</v>
      </c>
      <c r="GC279" t="str">
        <v>Turkmenistan</v>
      </c>
      <c r="GD279" t="str">
        <v>Tuvalu</v>
      </c>
      <c r="GE279" t="str">
        <v>Uganda</v>
      </c>
      <c r="GF279" t="str">
        <v>Ukraine</v>
      </c>
      <c r="GG279" t="str">
        <v>United Arab. Emirates</v>
      </c>
      <c r="GH279" t="str">
        <v>United Kingdom</v>
      </c>
      <c r="GI279" t="str">
        <v>Uruguay</v>
      </c>
      <c r="GJ279" t="str">
        <v>USA</v>
      </c>
      <c r="GK279" t="str">
        <v>Uzbekistan</v>
      </c>
      <c r="GL279" t="str">
        <v>Vanuatu</v>
      </c>
      <c r="GM279" t="str">
        <v>Vatican</v>
      </c>
      <c r="GN279" t="str">
        <v>Venezuela</v>
      </c>
      <c r="GO279" t="str">
        <v>Vietnam</v>
      </c>
      <c r="GP279" t="str">
        <v>Yemen</v>
      </c>
      <c r="GQ279" t="str">
        <v>Zambia</v>
      </c>
      <c r="GR279" t="str">
        <v>Zimbabwe</v>
      </c>
    </row>
    <row r="280" spans="2:200" x14ac:dyDescent="0.25">
      <c r="B280" t="str" cm="1">
        <f t="array" ref="B280:GR280">TRANSPOSE(_xlfn._xlws.FILTER(AlleLande[Lande (Engelsk)],ISNUMBER(SEARCH('Product information'!G85,AlleLande[Lande (Engelsk)])),"Kan ikke findes"))</f>
        <v>Afghanistan</v>
      </c>
      <c r="C280" t="str">
        <v>Albania</v>
      </c>
      <c r="D280" t="str">
        <v>Algeria</v>
      </c>
      <c r="E280" t="str">
        <v>Andorra</v>
      </c>
      <c r="F280" t="str">
        <v>Angola</v>
      </c>
      <c r="G280" t="str">
        <v>Antigua &amp; Barbuda</v>
      </c>
      <c r="H280" t="str">
        <v>Argentina</v>
      </c>
      <c r="I280" t="str">
        <v>Armenia</v>
      </c>
      <c r="J280" t="str">
        <v>Australia</v>
      </c>
      <c r="K280" t="str">
        <v>Austria</v>
      </c>
      <c r="L280" t="str">
        <v>Azerbaijan</v>
      </c>
      <c r="M280" t="str">
        <v>Bahamas</v>
      </c>
      <c r="N280" t="str">
        <v>Bahrain</v>
      </c>
      <c r="O280" t="str">
        <v>Bangladesh</v>
      </c>
      <c r="P280" t="str">
        <v>Barbados</v>
      </c>
      <c r="Q280" t="str">
        <v>Belarus</v>
      </c>
      <c r="R280" t="str">
        <v>Belgium</v>
      </c>
      <c r="S280" t="str">
        <v>Belize</v>
      </c>
      <c r="T280" t="str">
        <v>Benin</v>
      </c>
      <c r="U280" t="str">
        <v>Bhutan</v>
      </c>
      <c r="V280" t="str">
        <v>Bolivia</v>
      </c>
      <c r="W280" t="str">
        <v>Bosnia and Herzegovina</v>
      </c>
      <c r="X280" t="str">
        <v>Botswana</v>
      </c>
      <c r="Y280" t="str">
        <v>Brazil</v>
      </c>
      <c r="Z280" t="str">
        <v>Brunei</v>
      </c>
      <c r="AA280" t="str">
        <v>Bulgaria</v>
      </c>
      <c r="AB280" t="str">
        <v>Burkina Faso</v>
      </c>
      <c r="AC280" t="str">
        <v>Burma (Myanmar)</v>
      </c>
      <c r="AD280" t="str">
        <v>Burundi</v>
      </c>
      <c r="AE280" t="str">
        <v>Cambodia</v>
      </c>
      <c r="AF280" t="str">
        <v>Cameroon</v>
      </c>
      <c r="AG280" t="str">
        <v>Canada</v>
      </c>
      <c r="AH280" t="str">
        <v>Cape Verde Islands</v>
      </c>
      <c r="AI280" t="str">
        <v>Central Africa</v>
      </c>
      <c r="AJ280" t="str">
        <v>Chad</v>
      </c>
      <c r="AK280" t="str">
        <v>Chile</v>
      </c>
      <c r="AL280" t="str">
        <v>China</v>
      </c>
      <c r="AM280" t="str">
        <v>Colombia</v>
      </c>
      <c r="AN280" t="str">
        <v>Comoros</v>
      </c>
      <c r="AO280" t="str">
        <v>Congo</v>
      </c>
      <c r="AP280" t="str">
        <v>Costa Rica</v>
      </c>
      <c r="AQ280" t="str">
        <v>Croatia</v>
      </c>
      <c r="AR280" t="str">
        <v>Cuba</v>
      </c>
      <c r="AS280" t="str">
        <v>Cyprus</v>
      </c>
      <c r="AT280" t="str">
        <v>Czech Republic</v>
      </c>
      <c r="AU280" t="str">
        <v>Darussalem</v>
      </c>
      <c r="AV280" t="str">
        <v>Democratic rep. Congo</v>
      </c>
      <c r="AW280" t="str">
        <v>Denmark</v>
      </c>
      <c r="AX280" t="str">
        <v>Djibouti</v>
      </c>
      <c r="AY280" t="str">
        <v>Dominica</v>
      </c>
      <c r="AZ280" t="str">
        <v>Dominican Republic</v>
      </c>
      <c r="BA280" t="str">
        <v>East Timor</v>
      </c>
      <c r="BB280" t="str">
        <v>Ecuador</v>
      </c>
      <c r="BC280" t="str">
        <v>Egypt</v>
      </c>
      <c r="BD280" t="str">
        <v>El Salvador</v>
      </c>
      <c r="BE280" t="str">
        <v>Equatorial Guinea</v>
      </c>
      <c r="BF280" t="str">
        <v>Eritrea</v>
      </c>
      <c r="BG280" t="str">
        <v>Estonia</v>
      </c>
      <c r="BH280" t="str">
        <v>Ethiopia</v>
      </c>
      <c r="BI280" t="str">
        <v>EU</v>
      </c>
      <c r="BJ280" t="str">
        <v>EU/Non-EU</v>
      </c>
      <c r="BK280" t="str">
        <v>Fiji</v>
      </c>
      <c r="BL280" t="str">
        <v>Finland</v>
      </c>
      <c r="BM280" t="str">
        <v>France</v>
      </c>
      <c r="BN280" t="str">
        <v>Gabon</v>
      </c>
      <c r="BO280" t="str">
        <v>Gambia</v>
      </c>
      <c r="BP280" t="str">
        <v>Georgia</v>
      </c>
      <c r="BQ280" t="str">
        <v>Germany</v>
      </c>
      <c r="BR280" t="str">
        <v>Ghana</v>
      </c>
      <c r="BS280" t="str">
        <v>Greece</v>
      </c>
      <c r="BT280" t="str">
        <v>Grenada</v>
      </c>
      <c r="BU280" t="str">
        <v>Guatemala</v>
      </c>
      <c r="BV280" t="str">
        <v>Guinea</v>
      </c>
      <c r="BW280" t="str">
        <v>Guinea-Bissau</v>
      </c>
      <c r="BX280" t="str">
        <v>Guyana</v>
      </c>
      <c r="BY280" t="str">
        <v>Haiti</v>
      </c>
      <c r="BZ280" t="str">
        <v>Honduras</v>
      </c>
      <c r="CA280" t="str">
        <v>Hungary</v>
      </c>
      <c r="CB280" t="str">
        <v>Iceland</v>
      </c>
      <c r="CC280" t="str">
        <v>India</v>
      </c>
      <c r="CD280" t="str">
        <v>Indonesia</v>
      </c>
      <c r="CE280" t="str">
        <v>Iran</v>
      </c>
      <c r="CF280" t="str">
        <v>Iraq</v>
      </c>
      <c r="CG280" t="str">
        <v>Ireland</v>
      </c>
      <c r="CH280" t="str">
        <v>Israel</v>
      </c>
      <c r="CI280" t="str">
        <v>Italy</v>
      </c>
      <c r="CJ280" t="str">
        <v>Ivory Coast</v>
      </c>
      <c r="CK280" t="str">
        <v>Jamaica</v>
      </c>
      <c r="CL280" t="str">
        <v>Japan</v>
      </c>
      <c r="CM280" t="str">
        <v>Jordan</v>
      </c>
      <c r="CN280" t="str">
        <v>Kazakhstan</v>
      </c>
      <c r="CO280" t="str">
        <v>Kenya</v>
      </c>
      <c r="CP280" t="str">
        <v>Kiribati</v>
      </c>
      <c r="CQ280" t="str">
        <v>Kuwait</v>
      </c>
      <c r="CR280" t="str">
        <v>Kyrgyzstan</v>
      </c>
      <c r="CS280" t="str">
        <v>Laos</v>
      </c>
      <c r="CT280" t="str">
        <v>Latvia</v>
      </c>
      <c r="CU280" t="str">
        <v>Lebanon</v>
      </c>
      <c r="CV280" t="str">
        <v>Lesotho</v>
      </c>
      <c r="CW280" t="str">
        <v>Liberia</v>
      </c>
      <c r="CX280" t="str">
        <v>Libya</v>
      </c>
      <c r="CY280" t="str">
        <v>Liechtenstein</v>
      </c>
      <c r="CZ280" t="str">
        <v>Lithuania</v>
      </c>
      <c r="DA280" t="str">
        <v>Luxembourg</v>
      </c>
      <c r="DB280" t="str">
        <v>Macedonia (FYROM)</v>
      </c>
      <c r="DC280" t="str">
        <v>Madagascar</v>
      </c>
      <c r="DD280" t="str">
        <v>Malawi</v>
      </c>
      <c r="DE280" t="str">
        <v>Malaysia</v>
      </c>
      <c r="DF280" t="str">
        <v>Maldives</v>
      </c>
      <c r="DG280" t="str">
        <v>Mali</v>
      </c>
      <c r="DH280" t="str">
        <v>Malta</v>
      </c>
      <c r="DI280" t="str">
        <v>Mauritania</v>
      </c>
      <c r="DJ280" t="str">
        <v>Mauritius</v>
      </c>
      <c r="DK280" t="str">
        <v>Mexico</v>
      </c>
      <c r="DL280" t="str">
        <v>Micronesia</v>
      </c>
      <c r="DM280" t="str">
        <v>Moldova</v>
      </c>
      <c r="DN280" t="str">
        <v>Monaco</v>
      </c>
      <c r="DO280" t="str">
        <v>Mongolia</v>
      </c>
      <c r="DP280" t="str">
        <v>Morocco</v>
      </c>
      <c r="DQ280" t="str">
        <v>Mozambique</v>
      </c>
      <c r="DR280" t="str">
        <v>Namibia</v>
      </c>
      <c r="DS280" t="str">
        <v>Nauru</v>
      </c>
      <c r="DT280" t="str">
        <v>Nepal</v>
      </c>
      <c r="DU280" t="str">
        <v>New Zealand</v>
      </c>
      <c r="DV280" t="str">
        <v>Nicaragua</v>
      </c>
      <c r="DW280" t="str">
        <v>Niger</v>
      </c>
      <c r="DX280" t="str">
        <v>Nigeria</v>
      </c>
      <c r="DY280" t="str">
        <v>Non-EU</v>
      </c>
      <c r="DZ280" t="str">
        <v>North Korea</v>
      </c>
      <c r="EA280" t="str">
        <v>Norway</v>
      </c>
      <c r="EB280" t="str">
        <v>Oman</v>
      </c>
      <c r="EC280" t="str">
        <v>Pakistan</v>
      </c>
      <c r="ED280" t="str">
        <v>Palau</v>
      </c>
      <c r="EE280" t="str">
        <v>Palestine</v>
      </c>
      <c r="EF280" t="str">
        <v>Panama</v>
      </c>
      <c r="EG280" t="str">
        <v>Papua New Guinea</v>
      </c>
      <c r="EH280" t="str">
        <v>Paraguay</v>
      </c>
      <c r="EI280" t="str">
        <v>Peru</v>
      </c>
      <c r="EJ280" t="str">
        <v>Phillipines</v>
      </c>
      <c r="EK280" t="str">
        <v>Poland</v>
      </c>
      <c r="EL280" t="str">
        <v>Portugal</v>
      </c>
      <c r="EM280" t="str">
        <v>Qatar</v>
      </c>
      <c r="EN280" t="str">
        <v>Romania</v>
      </c>
      <c r="EO280" t="str">
        <v>Russia</v>
      </c>
      <c r="EP280" t="str">
        <v>Rwanda</v>
      </c>
      <c r="EQ280" t="str">
        <v>Samoa</v>
      </c>
      <c r="ER280" t="str">
        <v>San Marino</v>
      </c>
      <c r="ES280" t="str">
        <v>Sao Tome &amp; Principe</v>
      </c>
      <c r="ET280" t="str">
        <v>Saudi Arabia</v>
      </c>
      <c r="EU280" t="str">
        <v>Senegal</v>
      </c>
      <c r="EV280" t="str">
        <v>Serbia and Montenegro</v>
      </c>
      <c r="EW280" t="str">
        <v>Seychelles</v>
      </c>
      <c r="EX280" t="str">
        <v>Sierra Leone</v>
      </c>
      <c r="EY280" t="str">
        <v>Singapore</v>
      </c>
      <c r="EZ280" t="str">
        <v>Slovakia</v>
      </c>
      <c r="FA280" t="str">
        <v>Slovenia</v>
      </c>
      <c r="FB280" t="str">
        <v>Solomon Islands</v>
      </c>
      <c r="FC280" t="str">
        <v>Somalia</v>
      </c>
      <c r="FD280" t="str">
        <v>South Africa</v>
      </c>
      <c r="FE280" t="str">
        <v>South Korea</v>
      </c>
      <c r="FF280" t="str">
        <v>Spain</v>
      </c>
      <c r="FG280" t="str">
        <v>Sri Lanka</v>
      </c>
      <c r="FH280" t="str">
        <v>St. Kitts-Nevis</v>
      </c>
      <c r="FI280" t="str">
        <v>St. Lucia</v>
      </c>
      <c r="FJ280" t="str">
        <v>St. Vincent &amp;</v>
      </c>
      <c r="FK280" t="str">
        <v>Sudan</v>
      </c>
      <c r="FL280" t="str">
        <v>Suriname</v>
      </c>
      <c r="FM280" t="str">
        <v>Swaziland</v>
      </c>
      <c r="FN280" t="str">
        <v>Sweden</v>
      </c>
      <c r="FO280" t="str">
        <v>Switzerland</v>
      </c>
      <c r="FP280" t="str">
        <v>Syria</v>
      </c>
      <c r="FQ280" t="str">
        <v>Taiwan</v>
      </c>
      <c r="FR280" t="str">
        <v>Tajikistan</v>
      </c>
      <c r="FS280" t="str">
        <v>Tanzania</v>
      </c>
      <c r="FT280" t="str">
        <v>Thailand</v>
      </c>
      <c r="FU280" t="str">
        <v>The Grenadines</v>
      </c>
      <c r="FV280" t="str">
        <v>The Marshall Islands</v>
      </c>
      <c r="FW280" t="str">
        <v>The Netherlands</v>
      </c>
      <c r="FX280" t="str">
        <v>Togo</v>
      </c>
      <c r="FY280" t="str">
        <v>Tonga</v>
      </c>
      <c r="FZ280" t="str">
        <v>Trinidad &amp; Tobago</v>
      </c>
      <c r="GA280" t="str">
        <v>Tunisia</v>
      </c>
      <c r="GB280" t="str">
        <v>Turkey</v>
      </c>
      <c r="GC280" t="str">
        <v>Turkmenistan</v>
      </c>
      <c r="GD280" t="str">
        <v>Tuvalu</v>
      </c>
      <c r="GE280" t="str">
        <v>Uganda</v>
      </c>
      <c r="GF280" t="str">
        <v>Ukraine</v>
      </c>
      <c r="GG280" t="str">
        <v>United Arab. Emirates</v>
      </c>
      <c r="GH280" t="str">
        <v>United Kingdom</v>
      </c>
      <c r="GI280" t="str">
        <v>Uruguay</v>
      </c>
      <c r="GJ280" t="str">
        <v>USA</v>
      </c>
      <c r="GK280" t="str">
        <v>Uzbekistan</v>
      </c>
      <c r="GL280" t="str">
        <v>Vanuatu</v>
      </c>
      <c r="GM280" t="str">
        <v>Vatican</v>
      </c>
      <c r="GN280" t="str">
        <v>Venezuela</v>
      </c>
      <c r="GO280" t="str">
        <v>Vietnam</v>
      </c>
      <c r="GP280" t="str">
        <v>Yemen</v>
      </c>
      <c r="GQ280" t="str">
        <v>Zambia</v>
      </c>
      <c r="GR280" t="str">
        <v>Zimbabwe</v>
      </c>
    </row>
    <row r="281" spans="2:200" x14ac:dyDescent="0.25">
      <c r="B281" t="str" cm="1">
        <f t="array" ref="B281:GR281">TRANSPOSE(_xlfn._xlws.FILTER(AlleLande[Lande (Engelsk)],ISNUMBER(SEARCH('Product information'!G86,AlleLande[Lande (Engelsk)])),"Kan ikke findes"))</f>
        <v>Afghanistan</v>
      </c>
      <c r="C281" t="str">
        <v>Albania</v>
      </c>
      <c r="D281" t="str">
        <v>Algeria</v>
      </c>
      <c r="E281" t="str">
        <v>Andorra</v>
      </c>
      <c r="F281" t="str">
        <v>Angola</v>
      </c>
      <c r="G281" t="str">
        <v>Antigua &amp; Barbuda</v>
      </c>
      <c r="H281" t="str">
        <v>Argentina</v>
      </c>
      <c r="I281" t="str">
        <v>Armenia</v>
      </c>
      <c r="J281" t="str">
        <v>Australia</v>
      </c>
      <c r="K281" t="str">
        <v>Austria</v>
      </c>
      <c r="L281" t="str">
        <v>Azerbaijan</v>
      </c>
      <c r="M281" t="str">
        <v>Bahamas</v>
      </c>
      <c r="N281" t="str">
        <v>Bahrain</v>
      </c>
      <c r="O281" t="str">
        <v>Bangladesh</v>
      </c>
      <c r="P281" t="str">
        <v>Barbados</v>
      </c>
      <c r="Q281" t="str">
        <v>Belarus</v>
      </c>
      <c r="R281" t="str">
        <v>Belgium</v>
      </c>
      <c r="S281" t="str">
        <v>Belize</v>
      </c>
      <c r="T281" t="str">
        <v>Benin</v>
      </c>
      <c r="U281" t="str">
        <v>Bhutan</v>
      </c>
      <c r="V281" t="str">
        <v>Bolivia</v>
      </c>
      <c r="W281" t="str">
        <v>Bosnia and Herzegovina</v>
      </c>
      <c r="X281" t="str">
        <v>Botswana</v>
      </c>
      <c r="Y281" t="str">
        <v>Brazil</v>
      </c>
      <c r="Z281" t="str">
        <v>Brunei</v>
      </c>
      <c r="AA281" t="str">
        <v>Bulgaria</v>
      </c>
      <c r="AB281" t="str">
        <v>Burkina Faso</v>
      </c>
      <c r="AC281" t="str">
        <v>Burma (Myanmar)</v>
      </c>
      <c r="AD281" t="str">
        <v>Burundi</v>
      </c>
      <c r="AE281" t="str">
        <v>Cambodia</v>
      </c>
      <c r="AF281" t="str">
        <v>Cameroon</v>
      </c>
      <c r="AG281" t="str">
        <v>Canada</v>
      </c>
      <c r="AH281" t="str">
        <v>Cape Verde Islands</v>
      </c>
      <c r="AI281" t="str">
        <v>Central Africa</v>
      </c>
      <c r="AJ281" t="str">
        <v>Chad</v>
      </c>
      <c r="AK281" t="str">
        <v>Chile</v>
      </c>
      <c r="AL281" t="str">
        <v>China</v>
      </c>
      <c r="AM281" t="str">
        <v>Colombia</v>
      </c>
      <c r="AN281" t="str">
        <v>Comoros</v>
      </c>
      <c r="AO281" t="str">
        <v>Congo</v>
      </c>
      <c r="AP281" t="str">
        <v>Costa Rica</v>
      </c>
      <c r="AQ281" t="str">
        <v>Croatia</v>
      </c>
      <c r="AR281" t="str">
        <v>Cuba</v>
      </c>
      <c r="AS281" t="str">
        <v>Cyprus</v>
      </c>
      <c r="AT281" t="str">
        <v>Czech Republic</v>
      </c>
      <c r="AU281" t="str">
        <v>Darussalem</v>
      </c>
      <c r="AV281" t="str">
        <v>Democratic rep. Congo</v>
      </c>
      <c r="AW281" t="str">
        <v>Denmark</v>
      </c>
      <c r="AX281" t="str">
        <v>Djibouti</v>
      </c>
      <c r="AY281" t="str">
        <v>Dominica</v>
      </c>
      <c r="AZ281" t="str">
        <v>Dominican Republic</v>
      </c>
      <c r="BA281" t="str">
        <v>East Timor</v>
      </c>
      <c r="BB281" t="str">
        <v>Ecuador</v>
      </c>
      <c r="BC281" t="str">
        <v>Egypt</v>
      </c>
      <c r="BD281" t="str">
        <v>El Salvador</v>
      </c>
      <c r="BE281" t="str">
        <v>Equatorial Guinea</v>
      </c>
      <c r="BF281" t="str">
        <v>Eritrea</v>
      </c>
      <c r="BG281" t="str">
        <v>Estonia</v>
      </c>
      <c r="BH281" t="str">
        <v>Ethiopia</v>
      </c>
      <c r="BI281" t="str">
        <v>EU</v>
      </c>
      <c r="BJ281" t="str">
        <v>EU/Non-EU</v>
      </c>
      <c r="BK281" t="str">
        <v>Fiji</v>
      </c>
      <c r="BL281" t="str">
        <v>Finland</v>
      </c>
      <c r="BM281" t="str">
        <v>France</v>
      </c>
      <c r="BN281" t="str">
        <v>Gabon</v>
      </c>
      <c r="BO281" t="str">
        <v>Gambia</v>
      </c>
      <c r="BP281" t="str">
        <v>Georgia</v>
      </c>
      <c r="BQ281" t="str">
        <v>Germany</v>
      </c>
      <c r="BR281" t="str">
        <v>Ghana</v>
      </c>
      <c r="BS281" t="str">
        <v>Greece</v>
      </c>
      <c r="BT281" t="str">
        <v>Grenada</v>
      </c>
      <c r="BU281" t="str">
        <v>Guatemala</v>
      </c>
      <c r="BV281" t="str">
        <v>Guinea</v>
      </c>
      <c r="BW281" t="str">
        <v>Guinea-Bissau</v>
      </c>
      <c r="BX281" t="str">
        <v>Guyana</v>
      </c>
      <c r="BY281" t="str">
        <v>Haiti</v>
      </c>
      <c r="BZ281" t="str">
        <v>Honduras</v>
      </c>
      <c r="CA281" t="str">
        <v>Hungary</v>
      </c>
      <c r="CB281" t="str">
        <v>Iceland</v>
      </c>
      <c r="CC281" t="str">
        <v>India</v>
      </c>
      <c r="CD281" t="str">
        <v>Indonesia</v>
      </c>
      <c r="CE281" t="str">
        <v>Iran</v>
      </c>
      <c r="CF281" t="str">
        <v>Iraq</v>
      </c>
      <c r="CG281" t="str">
        <v>Ireland</v>
      </c>
      <c r="CH281" t="str">
        <v>Israel</v>
      </c>
      <c r="CI281" t="str">
        <v>Italy</v>
      </c>
      <c r="CJ281" t="str">
        <v>Ivory Coast</v>
      </c>
      <c r="CK281" t="str">
        <v>Jamaica</v>
      </c>
      <c r="CL281" t="str">
        <v>Japan</v>
      </c>
      <c r="CM281" t="str">
        <v>Jordan</v>
      </c>
      <c r="CN281" t="str">
        <v>Kazakhstan</v>
      </c>
      <c r="CO281" t="str">
        <v>Kenya</v>
      </c>
      <c r="CP281" t="str">
        <v>Kiribati</v>
      </c>
      <c r="CQ281" t="str">
        <v>Kuwait</v>
      </c>
      <c r="CR281" t="str">
        <v>Kyrgyzstan</v>
      </c>
      <c r="CS281" t="str">
        <v>Laos</v>
      </c>
      <c r="CT281" t="str">
        <v>Latvia</v>
      </c>
      <c r="CU281" t="str">
        <v>Lebanon</v>
      </c>
      <c r="CV281" t="str">
        <v>Lesotho</v>
      </c>
      <c r="CW281" t="str">
        <v>Liberia</v>
      </c>
      <c r="CX281" t="str">
        <v>Libya</v>
      </c>
      <c r="CY281" t="str">
        <v>Liechtenstein</v>
      </c>
      <c r="CZ281" t="str">
        <v>Lithuania</v>
      </c>
      <c r="DA281" t="str">
        <v>Luxembourg</v>
      </c>
      <c r="DB281" t="str">
        <v>Macedonia (FYROM)</v>
      </c>
      <c r="DC281" t="str">
        <v>Madagascar</v>
      </c>
      <c r="DD281" t="str">
        <v>Malawi</v>
      </c>
      <c r="DE281" t="str">
        <v>Malaysia</v>
      </c>
      <c r="DF281" t="str">
        <v>Maldives</v>
      </c>
      <c r="DG281" t="str">
        <v>Mali</v>
      </c>
      <c r="DH281" t="str">
        <v>Malta</v>
      </c>
      <c r="DI281" t="str">
        <v>Mauritania</v>
      </c>
      <c r="DJ281" t="str">
        <v>Mauritius</v>
      </c>
      <c r="DK281" t="str">
        <v>Mexico</v>
      </c>
      <c r="DL281" t="str">
        <v>Micronesia</v>
      </c>
      <c r="DM281" t="str">
        <v>Moldova</v>
      </c>
      <c r="DN281" t="str">
        <v>Monaco</v>
      </c>
      <c r="DO281" t="str">
        <v>Mongolia</v>
      </c>
      <c r="DP281" t="str">
        <v>Morocco</v>
      </c>
      <c r="DQ281" t="str">
        <v>Mozambique</v>
      </c>
      <c r="DR281" t="str">
        <v>Namibia</v>
      </c>
      <c r="DS281" t="str">
        <v>Nauru</v>
      </c>
      <c r="DT281" t="str">
        <v>Nepal</v>
      </c>
      <c r="DU281" t="str">
        <v>New Zealand</v>
      </c>
      <c r="DV281" t="str">
        <v>Nicaragua</v>
      </c>
      <c r="DW281" t="str">
        <v>Niger</v>
      </c>
      <c r="DX281" t="str">
        <v>Nigeria</v>
      </c>
      <c r="DY281" t="str">
        <v>Non-EU</v>
      </c>
      <c r="DZ281" t="str">
        <v>North Korea</v>
      </c>
      <c r="EA281" t="str">
        <v>Norway</v>
      </c>
      <c r="EB281" t="str">
        <v>Oman</v>
      </c>
      <c r="EC281" t="str">
        <v>Pakistan</v>
      </c>
      <c r="ED281" t="str">
        <v>Palau</v>
      </c>
      <c r="EE281" t="str">
        <v>Palestine</v>
      </c>
      <c r="EF281" t="str">
        <v>Panama</v>
      </c>
      <c r="EG281" t="str">
        <v>Papua New Guinea</v>
      </c>
      <c r="EH281" t="str">
        <v>Paraguay</v>
      </c>
      <c r="EI281" t="str">
        <v>Peru</v>
      </c>
      <c r="EJ281" t="str">
        <v>Phillipines</v>
      </c>
      <c r="EK281" t="str">
        <v>Poland</v>
      </c>
      <c r="EL281" t="str">
        <v>Portugal</v>
      </c>
      <c r="EM281" t="str">
        <v>Qatar</v>
      </c>
      <c r="EN281" t="str">
        <v>Romania</v>
      </c>
      <c r="EO281" t="str">
        <v>Russia</v>
      </c>
      <c r="EP281" t="str">
        <v>Rwanda</v>
      </c>
      <c r="EQ281" t="str">
        <v>Samoa</v>
      </c>
      <c r="ER281" t="str">
        <v>San Marino</v>
      </c>
      <c r="ES281" t="str">
        <v>Sao Tome &amp; Principe</v>
      </c>
      <c r="ET281" t="str">
        <v>Saudi Arabia</v>
      </c>
      <c r="EU281" t="str">
        <v>Senegal</v>
      </c>
      <c r="EV281" t="str">
        <v>Serbia and Montenegro</v>
      </c>
      <c r="EW281" t="str">
        <v>Seychelles</v>
      </c>
      <c r="EX281" t="str">
        <v>Sierra Leone</v>
      </c>
      <c r="EY281" t="str">
        <v>Singapore</v>
      </c>
      <c r="EZ281" t="str">
        <v>Slovakia</v>
      </c>
      <c r="FA281" t="str">
        <v>Slovenia</v>
      </c>
      <c r="FB281" t="str">
        <v>Solomon Islands</v>
      </c>
      <c r="FC281" t="str">
        <v>Somalia</v>
      </c>
      <c r="FD281" t="str">
        <v>South Africa</v>
      </c>
      <c r="FE281" t="str">
        <v>South Korea</v>
      </c>
      <c r="FF281" t="str">
        <v>Spain</v>
      </c>
      <c r="FG281" t="str">
        <v>Sri Lanka</v>
      </c>
      <c r="FH281" t="str">
        <v>St. Kitts-Nevis</v>
      </c>
      <c r="FI281" t="str">
        <v>St. Lucia</v>
      </c>
      <c r="FJ281" t="str">
        <v>St. Vincent &amp;</v>
      </c>
      <c r="FK281" t="str">
        <v>Sudan</v>
      </c>
      <c r="FL281" t="str">
        <v>Suriname</v>
      </c>
      <c r="FM281" t="str">
        <v>Swaziland</v>
      </c>
      <c r="FN281" t="str">
        <v>Sweden</v>
      </c>
      <c r="FO281" t="str">
        <v>Switzerland</v>
      </c>
      <c r="FP281" t="str">
        <v>Syria</v>
      </c>
      <c r="FQ281" t="str">
        <v>Taiwan</v>
      </c>
      <c r="FR281" t="str">
        <v>Tajikistan</v>
      </c>
      <c r="FS281" t="str">
        <v>Tanzania</v>
      </c>
      <c r="FT281" t="str">
        <v>Thailand</v>
      </c>
      <c r="FU281" t="str">
        <v>The Grenadines</v>
      </c>
      <c r="FV281" t="str">
        <v>The Marshall Islands</v>
      </c>
      <c r="FW281" t="str">
        <v>The Netherlands</v>
      </c>
      <c r="FX281" t="str">
        <v>Togo</v>
      </c>
      <c r="FY281" t="str">
        <v>Tonga</v>
      </c>
      <c r="FZ281" t="str">
        <v>Trinidad &amp; Tobago</v>
      </c>
      <c r="GA281" t="str">
        <v>Tunisia</v>
      </c>
      <c r="GB281" t="str">
        <v>Turkey</v>
      </c>
      <c r="GC281" t="str">
        <v>Turkmenistan</v>
      </c>
      <c r="GD281" t="str">
        <v>Tuvalu</v>
      </c>
      <c r="GE281" t="str">
        <v>Uganda</v>
      </c>
      <c r="GF281" t="str">
        <v>Ukraine</v>
      </c>
      <c r="GG281" t="str">
        <v>United Arab. Emirates</v>
      </c>
      <c r="GH281" t="str">
        <v>United Kingdom</v>
      </c>
      <c r="GI281" t="str">
        <v>Uruguay</v>
      </c>
      <c r="GJ281" t="str">
        <v>USA</v>
      </c>
      <c r="GK281" t="str">
        <v>Uzbekistan</v>
      </c>
      <c r="GL281" t="str">
        <v>Vanuatu</v>
      </c>
      <c r="GM281" t="str">
        <v>Vatican</v>
      </c>
      <c r="GN281" t="str">
        <v>Venezuela</v>
      </c>
      <c r="GO281" t="str">
        <v>Vietnam</v>
      </c>
      <c r="GP281" t="str">
        <v>Yemen</v>
      </c>
      <c r="GQ281" t="str">
        <v>Zambia</v>
      </c>
      <c r="GR281" t="str">
        <v>Zimbabwe</v>
      </c>
    </row>
    <row r="282" spans="2:200" x14ac:dyDescent="0.25">
      <c r="B282" t="str" cm="1">
        <f t="array" ref="B282:GR282">TRANSPOSE(_xlfn._xlws.FILTER(AlleLande[Lande (Engelsk)],ISNUMBER(SEARCH('Product information'!G87,AlleLande[Lande (Engelsk)])),"Kan ikke findes"))</f>
        <v>Afghanistan</v>
      </c>
      <c r="C282" t="str">
        <v>Albania</v>
      </c>
      <c r="D282" t="str">
        <v>Algeria</v>
      </c>
      <c r="E282" t="str">
        <v>Andorra</v>
      </c>
      <c r="F282" t="str">
        <v>Angola</v>
      </c>
      <c r="G282" t="str">
        <v>Antigua &amp; Barbuda</v>
      </c>
      <c r="H282" t="str">
        <v>Argentina</v>
      </c>
      <c r="I282" t="str">
        <v>Armenia</v>
      </c>
      <c r="J282" t="str">
        <v>Australia</v>
      </c>
      <c r="K282" t="str">
        <v>Austria</v>
      </c>
      <c r="L282" t="str">
        <v>Azerbaijan</v>
      </c>
      <c r="M282" t="str">
        <v>Bahamas</v>
      </c>
      <c r="N282" t="str">
        <v>Bahrain</v>
      </c>
      <c r="O282" t="str">
        <v>Bangladesh</v>
      </c>
      <c r="P282" t="str">
        <v>Barbados</v>
      </c>
      <c r="Q282" t="str">
        <v>Belarus</v>
      </c>
      <c r="R282" t="str">
        <v>Belgium</v>
      </c>
      <c r="S282" t="str">
        <v>Belize</v>
      </c>
      <c r="T282" t="str">
        <v>Benin</v>
      </c>
      <c r="U282" t="str">
        <v>Bhutan</v>
      </c>
      <c r="V282" t="str">
        <v>Bolivia</v>
      </c>
      <c r="W282" t="str">
        <v>Bosnia and Herzegovina</v>
      </c>
      <c r="X282" t="str">
        <v>Botswana</v>
      </c>
      <c r="Y282" t="str">
        <v>Brazil</v>
      </c>
      <c r="Z282" t="str">
        <v>Brunei</v>
      </c>
      <c r="AA282" t="str">
        <v>Bulgaria</v>
      </c>
      <c r="AB282" t="str">
        <v>Burkina Faso</v>
      </c>
      <c r="AC282" t="str">
        <v>Burma (Myanmar)</v>
      </c>
      <c r="AD282" t="str">
        <v>Burundi</v>
      </c>
      <c r="AE282" t="str">
        <v>Cambodia</v>
      </c>
      <c r="AF282" t="str">
        <v>Cameroon</v>
      </c>
      <c r="AG282" t="str">
        <v>Canada</v>
      </c>
      <c r="AH282" t="str">
        <v>Cape Verde Islands</v>
      </c>
      <c r="AI282" t="str">
        <v>Central Africa</v>
      </c>
      <c r="AJ282" t="str">
        <v>Chad</v>
      </c>
      <c r="AK282" t="str">
        <v>Chile</v>
      </c>
      <c r="AL282" t="str">
        <v>China</v>
      </c>
      <c r="AM282" t="str">
        <v>Colombia</v>
      </c>
      <c r="AN282" t="str">
        <v>Comoros</v>
      </c>
      <c r="AO282" t="str">
        <v>Congo</v>
      </c>
      <c r="AP282" t="str">
        <v>Costa Rica</v>
      </c>
      <c r="AQ282" t="str">
        <v>Croatia</v>
      </c>
      <c r="AR282" t="str">
        <v>Cuba</v>
      </c>
      <c r="AS282" t="str">
        <v>Cyprus</v>
      </c>
      <c r="AT282" t="str">
        <v>Czech Republic</v>
      </c>
      <c r="AU282" t="str">
        <v>Darussalem</v>
      </c>
      <c r="AV282" t="str">
        <v>Democratic rep. Congo</v>
      </c>
      <c r="AW282" t="str">
        <v>Denmark</v>
      </c>
      <c r="AX282" t="str">
        <v>Djibouti</v>
      </c>
      <c r="AY282" t="str">
        <v>Dominica</v>
      </c>
      <c r="AZ282" t="str">
        <v>Dominican Republic</v>
      </c>
      <c r="BA282" t="str">
        <v>East Timor</v>
      </c>
      <c r="BB282" t="str">
        <v>Ecuador</v>
      </c>
      <c r="BC282" t="str">
        <v>Egypt</v>
      </c>
      <c r="BD282" t="str">
        <v>El Salvador</v>
      </c>
      <c r="BE282" t="str">
        <v>Equatorial Guinea</v>
      </c>
      <c r="BF282" t="str">
        <v>Eritrea</v>
      </c>
      <c r="BG282" t="str">
        <v>Estonia</v>
      </c>
      <c r="BH282" t="str">
        <v>Ethiopia</v>
      </c>
      <c r="BI282" t="str">
        <v>EU</v>
      </c>
      <c r="BJ282" t="str">
        <v>EU/Non-EU</v>
      </c>
      <c r="BK282" t="str">
        <v>Fiji</v>
      </c>
      <c r="BL282" t="str">
        <v>Finland</v>
      </c>
      <c r="BM282" t="str">
        <v>France</v>
      </c>
      <c r="BN282" t="str">
        <v>Gabon</v>
      </c>
      <c r="BO282" t="str">
        <v>Gambia</v>
      </c>
      <c r="BP282" t="str">
        <v>Georgia</v>
      </c>
      <c r="BQ282" t="str">
        <v>Germany</v>
      </c>
      <c r="BR282" t="str">
        <v>Ghana</v>
      </c>
      <c r="BS282" t="str">
        <v>Greece</v>
      </c>
      <c r="BT282" t="str">
        <v>Grenada</v>
      </c>
      <c r="BU282" t="str">
        <v>Guatemala</v>
      </c>
      <c r="BV282" t="str">
        <v>Guinea</v>
      </c>
      <c r="BW282" t="str">
        <v>Guinea-Bissau</v>
      </c>
      <c r="BX282" t="str">
        <v>Guyana</v>
      </c>
      <c r="BY282" t="str">
        <v>Haiti</v>
      </c>
      <c r="BZ282" t="str">
        <v>Honduras</v>
      </c>
      <c r="CA282" t="str">
        <v>Hungary</v>
      </c>
      <c r="CB282" t="str">
        <v>Iceland</v>
      </c>
      <c r="CC282" t="str">
        <v>India</v>
      </c>
      <c r="CD282" t="str">
        <v>Indonesia</v>
      </c>
      <c r="CE282" t="str">
        <v>Iran</v>
      </c>
      <c r="CF282" t="str">
        <v>Iraq</v>
      </c>
      <c r="CG282" t="str">
        <v>Ireland</v>
      </c>
      <c r="CH282" t="str">
        <v>Israel</v>
      </c>
      <c r="CI282" t="str">
        <v>Italy</v>
      </c>
      <c r="CJ282" t="str">
        <v>Ivory Coast</v>
      </c>
      <c r="CK282" t="str">
        <v>Jamaica</v>
      </c>
      <c r="CL282" t="str">
        <v>Japan</v>
      </c>
      <c r="CM282" t="str">
        <v>Jordan</v>
      </c>
      <c r="CN282" t="str">
        <v>Kazakhstan</v>
      </c>
      <c r="CO282" t="str">
        <v>Kenya</v>
      </c>
      <c r="CP282" t="str">
        <v>Kiribati</v>
      </c>
      <c r="CQ282" t="str">
        <v>Kuwait</v>
      </c>
      <c r="CR282" t="str">
        <v>Kyrgyzstan</v>
      </c>
      <c r="CS282" t="str">
        <v>Laos</v>
      </c>
      <c r="CT282" t="str">
        <v>Latvia</v>
      </c>
      <c r="CU282" t="str">
        <v>Lebanon</v>
      </c>
      <c r="CV282" t="str">
        <v>Lesotho</v>
      </c>
      <c r="CW282" t="str">
        <v>Liberia</v>
      </c>
      <c r="CX282" t="str">
        <v>Libya</v>
      </c>
      <c r="CY282" t="str">
        <v>Liechtenstein</v>
      </c>
      <c r="CZ282" t="str">
        <v>Lithuania</v>
      </c>
      <c r="DA282" t="str">
        <v>Luxembourg</v>
      </c>
      <c r="DB282" t="str">
        <v>Macedonia (FYROM)</v>
      </c>
      <c r="DC282" t="str">
        <v>Madagascar</v>
      </c>
      <c r="DD282" t="str">
        <v>Malawi</v>
      </c>
      <c r="DE282" t="str">
        <v>Malaysia</v>
      </c>
      <c r="DF282" t="str">
        <v>Maldives</v>
      </c>
      <c r="DG282" t="str">
        <v>Mali</v>
      </c>
      <c r="DH282" t="str">
        <v>Malta</v>
      </c>
      <c r="DI282" t="str">
        <v>Mauritania</v>
      </c>
      <c r="DJ282" t="str">
        <v>Mauritius</v>
      </c>
      <c r="DK282" t="str">
        <v>Mexico</v>
      </c>
      <c r="DL282" t="str">
        <v>Micronesia</v>
      </c>
      <c r="DM282" t="str">
        <v>Moldova</v>
      </c>
      <c r="DN282" t="str">
        <v>Monaco</v>
      </c>
      <c r="DO282" t="str">
        <v>Mongolia</v>
      </c>
      <c r="DP282" t="str">
        <v>Morocco</v>
      </c>
      <c r="DQ282" t="str">
        <v>Mozambique</v>
      </c>
      <c r="DR282" t="str">
        <v>Namibia</v>
      </c>
      <c r="DS282" t="str">
        <v>Nauru</v>
      </c>
      <c r="DT282" t="str">
        <v>Nepal</v>
      </c>
      <c r="DU282" t="str">
        <v>New Zealand</v>
      </c>
      <c r="DV282" t="str">
        <v>Nicaragua</v>
      </c>
      <c r="DW282" t="str">
        <v>Niger</v>
      </c>
      <c r="DX282" t="str">
        <v>Nigeria</v>
      </c>
      <c r="DY282" t="str">
        <v>Non-EU</v>
      </c>
      <c r="DZ282" t="str">
        <v>North Korea</v>
      </c>
      <c r="EA282" t="str">
        <v>Norway</v>
      </c>
      <c r="EB282" t="str">
        <v>Oman</v>
      </c>
      <c r="EC282" t="str">
        <v>Pakistan</v>
      </c>
      <c r="ED282" t="str">
        <v>Palau</v>
      </c>
      <c r="EE282" t="str">
        <v>Palestine</v>
      </c>
      <c r="EF282" t="str">
        <v>Panama</v>
      </c>
      <c r="EG282" t="str">
        <v>Papua New Guinea</v>
      </c>
      <c r="EH282" t="str">
        <v>Paraguay</v>
      </c>
      <c r="EI282" t="str">
        <v>Peru</v>
      </c>
      <c r="EJ282" t="str">
        <v>Phillipines</v>
      </c>
      <c r="EK282" t="str">
        <v>Poland</v>
      </c>
      <c r="EL282" t="str">
        <v>Portugal</v>
      </c>
      <c r="EM282" t="str">
        <v>Qatar</v>
      </c>
      <c r="EN282" t="str">
        <v>Romania</v>
      </c>
      <c r="EO282" t="str">
        <v>Russia</v>
      </c>
      <c r="EP282" t="str">
        <v>Rwanda</v>
      </c>
      <c r="EQ282" t="str">
        <v>Samoa</v>
      </c>
      <c r="ER282" t="str">
        <v>San Marino</v>
      </c>
      <c r="ES282" t="str">
        <v>Sao Tome &amp; Principe</v>
      </c>
      <c r="ET282" t="str">
        <v>Saudi Arabia</v>
      </c>
      <c r="EU282" t="str">
        <v>Senegal</v>
      </c>
      <c r="EV282" t="str">
        <v>Serbia and Montenegro</v>
      </c>
      <c r="EW282" t="str">
        <v>Seychelles</v>
      </c>
      <c r="EX282" t="str">
        <v>Sierra Leone</v>
      </c>
      <c r="EY282" t="str">
        <v>Singapore</v>
      </c>
      <c r="EZ282" t="str">
        <v>Slovakia</v>
      </c>
      <c r="FA282" t="str">
        <v>Slovenia</v>
      </c>
      <c r="FB282" t="str">
        <v>Solomon Islands</v>
      </c>
      <c r="FC282" t="str">
        <v>Somalia</v>
      </c>
      <c r="FD282" t="str">
        <v>South Africa</v>
      </c>
      <c r="FE282" t="str">
        <v>South Korea</v>
      </c>
      <c r="FF282" t="str">
        <v>Spain</v>
      </c>
      <c r="FG282" t="str">
        <v>Sri Lanka</v>
      </c>
      <c r="FH282" t="str">
        <v>St. Kitts-Nevis</v>
      </c>
      <c r="FI282" t="str">
        <v>St. Lucia</v>
      </c>
      <c r="FJ282" t="str">
        <v>St. Vincent &amp;</v>
      </c>
      <c r="FK282" t="str">
        <v>Sudan</v>
      </c>
      <c r="FL282" t="str">
        <v>Suriname</v>
      </c>
      <c r="FM282" t="str">
        <v>Swaziland</v>
      </c>
      <c r="FN282" t="str">
        <v>Sweden</v>
      </c>
      <c r="FO282" t="str">
        <v>Switzerland</v>
      </c>
      <c r="FP282" t="str">
        <v>Syria</v>
      </c>
      <c r="FQ282" t="str">
        <v>Taiwan</v>
      </c>
      <c r="FR282" t="str">
        <v>Tajikistan</v>
      </c>
      <c r="FS282" t="str">
        <v>Tanzania</v>
      </c>
      <c r="FT282" t="str">
        <v>Thailand</v>
      </c>
      <c r="FU282" t="str">
        <v>The Grenadines</v>
      </c>
      <c r="FV282" t="str">
        <v>The Marshall Islands</v>
      </c>
      <c r="FW282" t="str">
        <v>The Netherlands</v>
      </c>
      <c r="FX282" t="str">
        <v>Togo</v>
      </c>
      <c r="FY282" t="str">
        <v>Tonga</v>
      </c>
      <c r="FZ282" t="str">
        <v>Trinidad &amp; Tobago</v>
      </c>
      <c r="GA282" t="str">
        <v>Tunisia</v>
      </c>
      <c r="GB282" t="str">
        <v>Turkey</v>
      </c>
      <c r="GC282" t="str">
        <v>Turkmenistan</v>
      </c>
      <c r="GD282" t="str">
        <v>Tuvalu</v>
      </c>
      <c r="GE282" t="str">
        <v>Uganda</v>
      </c>
      <c r="GF282" t="str">
        <v>Ukraine</v>
      </c>
      <c r="GG282" t="str">
        <v>United Arab. Emirates</v>
      </c>
      <c r="GH282" t="str">
        <v>United Kingdom</v>
      </c>
      <c r="GI282" t="str">
        <v>Uruguay</v>
      </c>
      <c r="GJ282" t="str">
        <v>USA</v>
      </c>
      <c r="GK282" t="str">
        <v>Uzbekistan</v>
      </c>
      <c r="GL282" t="str">
        <v>Vanuatu</v>
      </c>
      <c r="GM282" t="str">
        <v>Vatican</v>
      </c>
      <c r="GN282" t="str">
        <v>Venezuela</v>
      </c>
      <c r="GO282" t="str">
        <v>Vietnam</v>
      </c>
      <c r="GP282" t="str">
        <v>Yemen</v>
      </c>
      <c r="GQ282" t="str">
        <v>Zambia</v>
      </c>
      <c r="GR282" t="str">
        <v>Zimbabwe</v>
      </c>
    </row>
    <row r="284" spans="2:200" ht="21" x14ac:dyDescent="0.35">
      <c r="B284" s="14" t="s">
        <v>13</v>
      </c>
    </row>
    <row r="285" spans="2:200" x14ac:dyDescent="0.25">
      <c r="B285" t="str" cm="1">
        <f t="array" ref="B285:GR285">TRANSPOSE(_xlfn._xlws.FILTER(AlleLande[Lande (Engelsk)],ISNUMBER(SEARCH('Product information'!H84,AlleLande[Lande (Engelsk)])),"Kan ikke findes"))</f>
        <v>Afghanistan</v>
      </c>
      <c r="C285" t="str">
        <v>Albania</v>
      </c>
      <c r="D285" t="str">
        <v>Algeria</v>
      </c>
      <c r="E285" t="str">
        <v>Andorra</v>
      </c>
      <c r="F285" t="str">
        <v>Angola</v>
      </c>
      <c r="G285" t="str">
        <v>Antigua &amp; Barbuda</v>
      </c>
      <c r="H285" t="str">
        <v>Argentina</v>
      </c>
      <c r="I285" t="str">
        <v>Armenia</v>
      </c>
      <c r="J285" t="str">
        <v>Australia</v>
      </c>
      <c r="K285" t="str">
        <v>Austria</v>
      </c>
      <c r="L285" t="str">
        <v>Azerbaijan</v>
      </c>
      <c r="M285" t="str">
        <v>Bahamas</v>
      </c>
      <c r="N285" t="str">
        <v>Bahrain</v>
      </c>
      <c r="O285" t="str">
        <v>Bangladesh</v>
      </c>
      <c r="P285" t="str">
        <v>Barbados</v>
      </c>
      <c r="Q285" t="str">
        <v>Belarus</v>
      </c>
      <c r="R285" t="str">
        <v>Belgium</v>
      </c>
      <c r="S285" t="str">
        <v>Belize</v>
      </c>
      <c r="T285" t="str">
        <v>Benin</v>
      </c>
      <c r="U285" t="str">
        <v>Bhutan</v>
      </c>
      <c r="V285" t="str">
        <v>Bolivia</v>
      </c>
      <c r="W285" t="str">
        <v>Bosnia and Herzegovina</v>
      </c>
      <c r="X285" t="str">
        <v>Botswana</v>
      </c>
      <c r="Y285" t="str">
        <v>Brazil</v>
      </c>
      <c r="Z285" t="str">
        <v>Brunei</v>
      </c>
      <c r="AA285" t="str">
        <v>Bulgaria</v>
      </c>
      <c r="AB285" t="str">
        <v>Burkina Faso</v>
      </c>
      <c r="AC285" t="str">
        <v>Burma (Myanmar)</v>
      </c>
      <c r="AD285" t="str">
        <v>Burundi</v>
      </c>
      <c r="AE285" t="str">
        <v>Cambodia</v>
      </c>
      <c r="AF285" t="str">
        <v>Cameroon</v>
      </c>
      <c r="AG285" t="str">
        <v>Canada</v>
      </c>
      <c r="AH285" t="str">
        <v>Cape Verde Islands</v>
      </c>
      <c r="AI285" t="str">
        <v>Central Africa</v>
      </c>
      <c r="AJ285" t="str">
        <v>Chad</v>
      </c>
      <c r="AK285" t="str">
        <v>Chile</v>
      </c>
      <c r="AL285" t="str">
        <v>China</v>
      </c>
      <c r="AM285" t="str">
        <v>Colombia</v>
      </c>
      <c r="AN285" t="str">
        <v>Comoros</v>
      </c>
      <c r="AO285" t="str">
        <v>Congo</v>
      </c>
      <c r="AP285" t="str">
        <v>Costa Rica</v>
      </c>
      <c r="AQ285" t="str">
        <v>Croatia</v>
      </c>
      <c r="AR285" t="str">
        <v>Cuba</v>
      </c>
      <c r="AS285" t="str">
        <v>Cyprus</v>
      </c>
      <c r="AT285" t="str">
        <v>Czech Republic</v>
      </c>
      <c r="AU285" t="str">
        <v>Darussalem</v>
      </c>
      <c r="AV285" t="str">
        <v>Democratic rep. Congo</v>
      </c>
      <c r="AW285" t="str">
        <v>Denmark</v>
      </c>
      <c r="AX285" t="str">
        <v>Djibouti</v>
      </c>
      <c r="AY285" t="str">
        <v>Dominica</v>
      </c>
      <c r="AZ285" t="str">
        <v>Dominican Republic</v>
      </c>
      <c r="BA285" t="str">
        <v>East Timor</v>
      </c>
      <c r="BB285" t="str">
        <v>Ecuador</v>
      </c>
      <c r="BC285" t="str">
        <v>Egypt</v>
      </c>
      <c r="BD285" t="str">
        <v>El Salvador</v>
      </c>
      <c r="BE285" t="str">
        <v>Equatorial Guinea</v>
      </c>
      <c r="BF285" t="str">
        <v>Eritrea</v>
      </c>
      <c r="BG285" t="str">
        <v>Estonia</v>
      </c>
      <c r="BH285" t="str">
        <v>Ethiopia</v>
      </c>
      <c r="BI285" t="str">
        <v>EU</v>
      </c>
      <c r="BJ285" t="str">
        <v>EU/Non-EU</v>
      </c>
      <c r="BK285" t="str">
        <v>Fiji</v>
      </c>
      <c r="BL285" t="str">
        <v>Finland</v>
      </c>
      <c r="BM285" t="str">
        <v>France</v>
      </c>
      <c r="BN285" t="str">
        <v>Gabon</v>
      </c>
      <c r="BO285" t="str">
        <v>Gambia</v>
      </c>
      <c r="BP285" t="str">
        <v>Georgia</v>
      </c>
      <c r="BQ285" t="str">
        <v>Germany</v>
      </c>
      <c r="BR285" t="str">
        <v>Ghana</v>
      </c>
      <c r="BS285" t="str">
        <v>Greece</v>
      </c>
      <c r="BT285" t="str">
        <v>Grenada</v>
      </c>
      <c r="BU285" t="str">
        <v>Guatemala</v>
      </c>
      <c r="BV285" t="str">
        <v>Guinea</v>
      </c>
      <c r="BW285" t="str">
        <v>Guinea-Bissau</v>
      </c>
      <c r="BX285" t="str">
        <v>Guyana</v>
      </c>
      <c r="BY285" t="str">
        <v>Haiti</v>
      </c>
      <c r="BZ285" t="str">
        <v>Honduras</v>
      </c>
      <c r="CA285" t="str">
        <v>Hungary</v>
      </c>
      <c r="CB285" t="str">
        <v>Iceland</v>
      </c>
      <c r="CC285" t="str">
        <v>India</v>
      </c>
      <c r="CD285" t="str">
        <v>Indonesia</v>
      </c>
      <c r="CE285" t="str">
        <v>Iran</v>
      </c>
      <c r="CF285" t="str">
        <v>Iraq</v>
      </c>
      <c r="CG285" t="str">
        <v>Ireland</v>
      </c>
      <c r="CH285" t="str">
        <v>Israel</v>
      </c>
      <c r="CI285" t="str">
        <v>Italy</v>
      </c>
      <c r="CJ285" t="str">
        <v>Ivory Coast</v>
      </c>
      <c r="CK285" t="str">
        <v>Jamaica</v>
      </c>
      <c r="CL285" t="str">
        <v>Japan</v>
      </c>
      <c r="CM285" t="str">
        <v>Jordan</v>
      </c>
      <c r="CN285" t="str">
        <v>Kazakhstan</v>
      </c>
      <c r="CO285" t="str">
        <v>Kenya</v>
      </c>
      <c r="CP285" t="str">
        <v>Kiribati</v>
      </c>
      <c r="CQ285" t="str">
        <v>Kuwait</v>
      </c>
      <c r="CR285" t="str">
        <v>Kyrgyzstan</v>
      </c>
      <c r="CS285" t="str">
        <v>Laos</v>
      </c>
      <c r="CT285" t="str">
        <v>Latvia</v>
      </c>
      <c r="CU285" t="str">
        <v>Lebanon</v>
      </c>
      <c r="CV285" t="str">
        <v>Lesotho</v>
      </c>
      <c r="CW285" t="str">
        <v>Liberia</v>
      </c>
      <c r="CX285" t="str">
        <v>Libya</v>
      </c>
      <c r="CY285" t="str">
        <v>Liechtenstein</v>
      </c>
      <c r="CZ285" t="str">
        <v>Lithuania</v>
      </c>
      <c r="DA285" t="str">
        <v>Luxembourg</v>
      </c>
      <c r="DB285" t="str">
        <v>Macedonia (FYROM)</v>
      </c>
      <c r="DC285" t="str">
        <v>Madagascar</v>
      </c>
      <c r="DD285" t="str">
        <v>Malawi</v>
      </c>
      <c r="DE285" t="str">
        <v>Malaysia</v>
      </c>
      <c r="DF285" t="str">
        <v>Maldives</v>
      </c>
      <c r="DG285" t="str">
        <v>Mali</v>
      </c>
      <c r="DH285" t="str">
        <v>Malta</v>
      </c>
      <c r="DI285" t="str">
        <v>Mauritania</v>
      </c>
      <c r="DJ285" t="str">
        <v>Mauritius</v>
      </c>
      <c r="DK285" t="str">
        <v>Mexico</v>
      </c>
      <c r="DL285" t="str">
        <v>Micronesia</v>
      </c>
      <c r="DM285" t="str">
        <v>Moldova</v>
      </c>
      <c r="DN285" t="str">
        <v>Monaco</v>
      </c>
      <c r="DO285" t="str">
        <v>Mongolia</v>
      </c>
      <c r="DP285" t="str">
        <v>Morocco</v>
      </c>
      <c r="DQ285" t="str">
        <v>Mozambique</v>
      </c>
      <c r="DR285" t="str">
        <v>Namibia</v>
      </c>
      <c r="DS285" t="str">
        <v>Nauru</v>
      </c>
      <c r="DT285" t="str">
        <v>Nepal</v>
      </c>
      <c r="DU285" t="str">
        <v>New Zealand</v>
      </c>
      <c r="DV285" t="str">
        <v>Nicaragua</v>
      </c>
      <c r="DW285" t="str">
        <v>Niger</v>
      </c>
      <c r="DX285" t="str">
        <v>Nigeria</v>
      </c>
      <c r="DY285" t="str">
        <v>Non-EU</v>
      </c>
      <c r="DZ285" t="str">
        <v>North Korea</v>
      </c>
      <c r="EA285" t="str">
        <v>Norway</v>
      </c>
      <c r="EB285" t="str">
        <v>Oman</v>
      </c>
      <c r="EC285" t="str">
        <v>Pakistan</v>
      </c>
      <c r="ED285" t="str">
        <v>Palau</v>
      </c>
      <c r="EE285" t="str">
        <v>Palestine</v>
      </c>
      <c r="EF285" t="str">
        <v>Panama</v>
      </c>
      <c r="EG285" t="str">
        <v>Papua New Guinea</v>
      </c>
      <c r="EH285" t="str">
        <v>Paraguay</v>
      </c>
      <c r="EI285" t="str">
        <v>Peru</v>
      </c>
      <c r="EJ285" t="str">
        <v>Phillipines</v>
      </c>
      <c r="EK285" t="str">
        <v>Poland</v>
      </c>
      <c r="EL285" t="str">
        <v>Portugal</v>
      </c>
      <c r="EM285" t="str">
        <v>Qatar</v>
      </c>
      <c r="EN285" t="str">
        <v>Romania</v>
      </c>
      <c r="EO285" t="str">
        <v>Russia</v>
      </c>
      <c r="EP285" t="str">
        <v>Rwanda</v>
      </c>
      <c r="EQ285" t="str">
        <v>Samoa</v>
      </c>
      <c r="ER285" t="str">
        <v>San Marino</v>
      </c>
      <c r="ES285" t="str">
        <v>Sao Tome &amp; Principe</v>
      </c>
      <c r="ET285" t="str">
        <v>Saudi Arabia</v>
      </c>
      <c r="EU285" t="str">
        <v>Senegal</v>
      </c>
      <c r="EV285" t="str">
        <v>Serbia and Montenegro</v>
      </c>
      <c r="EW285" t="str">
        <v>Seychelles</v>
      </c>
      <c r="EX285" t="str">
        <v>Sierra Leone</v>
      </c>
      <c r="EY285" t="str">
        <v>Singapore</v>
      </c>
      <c r="EZ285" t="str">
        <v>Slovakia</v>
      </c>
      <c r="FA285" t="str">
        <v>Slovenia</v>
      </c>
      <c r="FB285" t="str">
        <v>Solomon Islands</v>
      </c>
      <c r="FC285" t="str">
        <v>Somalia</v>
      </c>
      <c r="FD285" t="str">
        <v>South Africa</v>
      </c>
      <c r="FE285" t="str">
        <v>South Korea</v>
      </c>
      <c r="FF285" t="str">
        <v>Spain</v>
      </c>
      <c r="FG285" t="str">
        <v>Sri Lanka</v>
      </c>
      <c r="FH285" t="str">
        <v>St. Kitts-Nevis</v>
      </c>
      <c r="FI285" t="str">
        <v>St. Lucia</v>
      </c>
      <c r="FJ285" t="str">
        <v>St. Vincent &amp;</v>
      </c>
      <c r="FK285" t="str">
        <v>Sudan</v>
      </c>
      <c r="FL285" t="str">
        <v>Suriname</v>
      </c>
      <c r="FM285" t="str">
        <v>Swaziland</v>
      </c>
      <c r="FN285" t="str">
        <v>Sweden</v>
      </c>
      <c r="FO285" t="str">
        <v>Switzerland</v>
      </c>
      <c r="FP285" t="str">
        <v>Syria</v>
      </c>
      <c r="FQ285" t="str">
        <v>Taiwan</v>
      </c>
      <c r="FR285" t="str">
        <v>Tajikistan</v>
      </c>
      <c r="FS285" t="str">
        <v>Tanzania</v>
      </c>
      <c r="FT285" t="str">
        <v>Thailand</v>
      </c>
      <c r="FU285" t="str">
        <v>The Grenadines</v>
      </c>
      <c r="FV285" t="str">
        <v>The Marshall Islands</v>
      </c>
      <c r="FW285" t="str">
        <v>The Netherlands</v>
      </c>
      <c r="FX285" t="str">
        <v>Togo</v>
      </c>
      <c r="FY285" t="str">
        <v>Tonga</v>
      </c>
      <c r="FZ285" t="str">
        <v>Trinidad &amp; Tobago</v>
      </c>
      <c r="GA285" t="str">
        <v>Tunisia</v>
      </c>
      <c r="GB285" t="str">
        <v>Turkey</v>
      </c>
      <c r="GC285" t="str">
        <v>Turkmenistan</v>
      </c>
      <c r="GD285" t="str">
        <v>Tuvalu</v>
      </c>
      <c r="GE285" t="str">
        <v>Uganda</v>
      </c>
      <c r="GF285" t="str">
        <v>Ukraine</v>
      </c>
      <c r="GG285" t="str">
        <v>United Arab. Emirates</v>
      </c>
      <c r="GH285" t="str">
        <v>United Kingdom</v>
      </c>
      <c r="GI285" t="str">
        <v>Uruguay</v>
      </c>
      <c r="GJ285" t="str">
        <v>USA</v>
      </c>
      <c r="GK285" t="str">
        <v>Uzbekistan</v>
      </c>
      <c r="GL285" t="str">
        <v>Vanuatu</v>
      </c>
      <c r="GM285" t="str">
        <v>Vatican</v>
      </c>
      <c r="GN285" t="str">
        <v>Venezuela</v>
      </c>
      <c r="GO285" t="str">
        <v>Vietnam</v>
      </c>
      <c r="GP285" t="str">
        <v>Yemen</v>
      </c>
      <c r="GQ285" t="str">
        <v>Zambia</v>
      </c>
      <c r="GR285" t="str">
        <v>Zimbabwe</v>
      </c>
    </row>
    <row r="286" spans="2:200" x14ac:dyDescent="0.25">
      <c r="B286" t="str" cm="1">
        <f t="array" ref="B286:GR286">TRANSPOSE(_xlfn._xlws.FILTER(AlleLande[Lande (Engelsk)],ISNUMBER(SEARCH('Product information'!H85,AlleLande[Lande (Engelsk)])),"Kan ikke findes"))</f>
        <v>Afghanistan</v>
      </c>
      <c r="C286" t="str">
        <v>Albania</v>
      </c>
      <c r="D286" t="str">
        <v>Algeria</v>
      </c>
      <c r="E286" t="str">
        <v>Andorra</v>
      </c>
      <c r="F286" t="str">
        <v>Angola</v>
      </c>
      <c r="G286" t="str">
        <v>Antigua &amp; Barbuda</v>
      </c>
      <c r="H286" t="str">
        <v>Argentina</v>
      </c>
      <c r="I286" t="str">
        <v>Armenia</v>
      </c>
      <c r="J286" t="str">
        <v>Australia</v>
      </c>
      <c r="K286" t="str">
        <v>Austria</v>
      </c>
      <c r="L286" t="str">
        <v>Azerbaijan</v>
      </c>
      <c r="M286" t="str">
        <v>Bahamas</v>
      </c>
      <c r="N286" t="str">
        <v>Bahrain</v>
      </c>
      <c r="O286" t="str">
        <v>Bangladesh</v>
      </c>
      <c r="P286" t="str">
        <v>Barbados</v>
      </c>
      <c r="Q286" t="str">
        <v>Belarus</v>
      </c>
      <c r="R286" t="str">
        <v>Belgium</v>
      </c>
      <c r="S286" t="str">
        <v>Belize</v>
      </c>
      <c r="T286" t="str">
        <v>Benin</v>
      </c>
      <c r="U286" t="str">
        <v>Bhutan</v>
      </c>
      <c r="V286" t="str">
        <v>Bolivia</v>
      </c>
      <c r="W286" t="str">
        <v>Bosnia and Herzegovina</v>
      </c>
      <c r="X286" t="str">
        <v>Botswana</v>
      </c>
      <c r="Y286" t="str">
        <v>Brazil</v>
      </c>
      <c r="Z286" t="str">
        <v>Brunei</v>
      </c>
      <c r="AA286" t="str">
        <v>Bulgaria</v>
      </c>
      <c r="AB286" t="str">
        <v>Burkina Faso</v>
      </c>
      <c r="AC286" t="str">
        <v>Burma (Myanmar)</v>
      </c>
      <c r="AD286" t="str">
        <v>Burundi</v>
      </c>
      <c r="AE286" t="str">
        <v>Cambodia</v>
      </c>
      <c r="AF286" t="str">
        <v>Cameroon</v>
      </c>
      <c r="AG286" t="str">
        <v>Canada</v>
      </c>
      <c r="AH286" t="str">
        <v>Cape Verde Islands</v>
      </c>
      <c r="AI286" t="str">
        <v>Central Africa</v>
      </c>
      <c r="AJ286" t="str">
        <v>Chad</v>
      </c>
      <c r="AK286" t="str">
        <v>Chile</v>
      </c>
      <c r="AL286" t="str">
        <v>China</v>
      </c>
      <c r="AM286" t="str">
        <v>Colombia</v>
      </c>
      <c r="AN286" t="str">
        <v>Comoros</v>
      </c>
      <c r="AO286" t="str">
        <v>Congo</v>
      </c>
      <c r="AP286" t="str">
        <v>Costa Rica</v>
      </c>
      <c r="AQ286" t="str">
        <v>Croatia</v>
      </c>
      <c r="AR286" t="str">
        <v>Cuba</v>
      </c>
      <c r="AS286" t="str">
        <v>Cyprus</v>
      </c>
      <c r="AT286" t="str">
        <v>Czech Republic</v>
      </c>
      <c r="AU286" t="str">
        <v>Darussalem</v>
      </c>
      <c r="AV286" t="str">
        <v>Democratic rep. Congo</v>
      </c>
      <c r="AW286" t="str">
        <v>Denmark</v>
      </c>
      <c r="AX286" t="str">
        <v>Djibouti</v>
      </c>
      <c r="AY286" t="str">
        <v>Dominica</v>
      </c>
      <c r="AZ286" t="str">
        <v>Dominican Republic</v>
      </c>
      <c r="BA286" t="str">
        <v>East Timor</v>
      </c>
      <c r="BB286" t="str">
        <v>Ecuador</v>
      </c>
      <c r="BC286" t="str">
        <v>Egypt</v>
      </c>
      <c r="BD286" t="str">
        <v>El Salvador</v>
      </c>
      <c r="BE286" t="str">
        <v>Equatorial Guinea</v>
      </c>
      <c r="BF286" t="str">
        <v>Eritrea</v>
      </c>
      <c r="BG286" t="str">
        <v>Estonia</v>
      </c>
      <c r="BH286" t="str">
        <v>Ethiopia</v>
      </c>
      <c r="BI286" t="str">
        <v>EU</v>
      </c>
      <c r="BJ286" t="str">
        <v>EU/Non-EU</v>
      </c>
      <c r="BK286" t="str">
        <v>Fiji</v>
      </c>
      <c r="BL286" t="str">
        <v>Finland</v>
      </c>
      <c r="BM286" t="str">
        <v>France</v>
      </c>
      <c r="BN286" t="str">
        <v>Gabon</v>
      </c>
      <c r="BO286" t="str">
        <v>Gambia</v>
      </c>
      <c r="BP286" t="str">
        <v>Georgia</v>
      </c>
      <c r="BQ286" t="str">
        <v>Germany</v>
      </c>
      <c r="BR286" t="str">
        <v>Ghana</v>
      </c>
      <c r="BS286" t="str">
        <v>Greece</v>
      </c>
      <c r="BT286" t="str">
        <v>Grenada</v>
      </c>
      <c r="BU286" t="str">
        <v>Guatemala</v>
      </c>
      <c r="BV286" t="str">
        <v>Guinea</v>
      </c>
      <c r="BW286" t="str">
        <v>Guinea-Bissau</v>
      </c>
      <c r="BX286" t="str">
        <v>Guyana</v>
      </c>
      <c r="BY286" t="str">
        <v>Haiti</v>
      </c>
      <c r="BZ286" t="str">
        <v>Honduras</v>
      </c>
      <c r="CA286" t="str">
        <v>Hungary</v>
      </c>
      <c r="CB286" t="str">
        <v>Iceland</v>
      </c>
      <c r="CC286" t="str">
        <v>India</v>
      </c>
      <c r="CD286" t="str">
        <v>Indonesia</v>
      </c>
      <c r="CE286" t="str">
        <v>Iran</v>
      </c>
      <c r="CF286" t="str">
        <v>Iraq</v>
      </c>
      <c r="CG286" t="str">
        <v>Ireland</v>
      </c>
      <c r="CH286" t="str">
        <v>Israel</v>
      </c>
      <c r="CI286" t="str">
        <v>Italy</v>
      </c>
      <c r="CJ286" t="str">
        <v>Ivory Coast</v>
      </c>
      <c r="CK286" t="str">
        <v>Jamaica</v>
      </c>
      <c r="CL286" t="str">
        <v>Japan</v>
      </c>
      <c r="CM286" t="str">
        <v>Jordan</v>
      </c>
      <c r="CN286" t="str">
        <v>Kazakhstan</v>
      </c>
      <c r="CO286" t="str">
        <v>Kenya</v>
      </c>
      <c r="CP286" t="str">
        <v>Kiribati</v>
      </c>
      <c r="CQ286" t="str">
        <v>Kuwait</v>
      </c>
      <c r="CR286" t="str">
        <v>Kyrgyzstan</v>
      </c>
      <c r="CS286" t="str">
        <v>Laos</v>
      </c>
      <c r="CT286" t="str">
        <v>Latvia</v>
      </c>
      <c r="CU286" t="str">
        <v>Lebanon</v>
      </c>
      <c r="CV286" t="str">
        <v>Lesotho</v>
      </c>
      <c r="CW286" t="str">
        <v>Liberia</v>
      </c>
      <c r="CX286" t="str">
        <v>Libya</v>
      </c>
      <c r="CY286" t="str">
        <v>Liechtenstein</v>
      </c>
      <c r="CZ286" t="str">
        <v>Lithuania</v>
      </c>
      <c r="DA286" t="str">
        <v>Luxembourg</v>
      </c>
      <c r="DB286" t="str">
        <v>Macedonia (FYROM)</v>
      </c>
      <c r="DC286" t="str">
        <v>Madagascar</v>
      </c>
      <c r="DD286" t="str">
        <v>Malawi</v>
      </c>
      <c r="DE286" t="str">
        <v>Malaysia</v>
      </c>
      <c r="DF286" t="str">
        <v>Maldives</v>
      </c>
      <c r="DG286" t="str">
        <v>Mali</v>
      </c>
      <c r="DH286" t="str">
        <v>Malta</v>
      </c>
      <c r="DI286" t="str">
        <v>Mauritania</v>
      </c>
      <c r="DJ286" t="str">
        <v>Mauritius</v>
      </c>
      <c r="DK286" t="str">
        <v>Mexico</v>
      </c>
      <c r="DL286" t="str">
        <v>Micronesia</v>
      </c>
      <c r="DM286" t="str">
        <v>Moldova</v>
      </c>
      <c r="DN286" t="str">
        <v>Monaco</v>
      </c>
      <c r="DO286" t="str">
        <v>Mongolia</v>
      </c>
      <c r="DP286" t="str">
        <v>Morocco</v>
      </c>
      <c r="DQ286" t="str">
        <v>Mozambique</v>
      </c>
      <c r="DR286" t="str">
        <v>Namibia</v>
      </c>
      <c r="DS286" t="str">
        <v>Nauru</v>
      </c>
      <c r="DT286" t="str">
        <v>Nepal</v>
      </c>
      <c r="DU286" t="str">
        <v>New Zealand</v>
      </c>
      <c r="DV286" t="str">
        <v>Nicaragua</v>
      </c>
      <c r="DW286" t="str">
        <v>Niger</v>
      </c>
      <c r="DX286" t="str">
        <v>Nigeria</v>
      </c>
      <c r="DY286" t="str">
        <v>Non-EU</v>
      </c>
      <c r="DZ286" t="str">
        <v>North Korea</v>
      </c>
      <c r="EA286" t="str">
        <v>Norway</v>
      </c>
      <c r="EB286" t="str">
        <v>Oman</v>
      </c>
      <c r="EC286" t="str">
        <v>Pakistan</v>
      </c>
      <c r="ED286" t="str">
        <v>Palau</v>
      </c>
      <c r="EE286" t="str">
        <v>Palestine</v>
      </c>
      <c r="EF286" t="str">
        <v>Panama</v>
      </c>
      <c r="EG286" t="str">
        <v>Papua New Guinea</v>
      </c>
      <c r="EH286" t="str">
        <v>Paraguay</v>
      </c>
      <c r="EI286" t="str">
        <v>Peru</v>
      </c>
      <c r="EJ286" t="str">
        <v>Phillipines</v>
      </c>
      <c r="EK286" t="str">
        <v>Poland</v>
      </c>
      <c r="EL286" t="str">
        <v>Portugal</v>
      </c>
      <c r="EM286" t="str">
        <v>Qatar</v>
      </c>
      <c r="EN286" t="str">
        <v>Romania</v>
      </c>
      <c r="EO286" t="str">
        <v>Russia</v>
      </c>
      <c r="EP286" t="str">
        <v>Rwanda</v>
      </c>
      <c r="EQ286" t="str">
        <v>Samoa</v>
      </c>
      <c r="ER286" t="str">
        <v>San Marino</v>
      </c>
      <c r="ES286" t="str">
        <v>Sao Tome &amp; Principe</v>
      </c>
      <c r="ET286" t="str">
        <v>Saudi Arabia</v>
      </c>
      <c r="EU286" t="str">
        <v>Senegal</v>
      </c>
      <c r="EV286" t="str">
        <v>Serbia and Montenegro</v>
      </c>
      <c r="EW286" t="str">
        <v>Seychelles</v>
      </c>
      <c r="EX286" t="str">
        <v>Sierra Leone</v>
      </c>
      <c r="EY286" t="str">
        <v>Singapore</v>
      </c>
      <c r="EZ286" t="str">
        <v>Slovakia</v>
      </c>
      <c r="FA286" t="str">
        <v>Slovenia</v>
      </c>
      <c r="FB286" t="str">
        <v>Solomon Islands</v>
      </c>
      <c r="FC286" t="str">
        <v>Somalia</v>
      </c>
      <c r="FD286" t="str">
        <v>South Africa</v>
      </c>
      <c r="FE286" t="str">
        <v>South Korea</v>
      </c>
      <c r="FF286" t="str">
        <v>Spain</v>
      </c>
      <c r="FG286" t="str">
        <v>Sri Lanka</v>
      </c>
      <c r="FH286" t="str">
        <v>St. Kitts-Nevis</v>
      </c>
      <c r="FI286" t="str">
        <v>St. Lucia</v>
      </c>
      <c r="FJ286" t="str">
        <v>St. Vincent &amp;</v>
      </c>
      <c r="FK286" t="str">
        <v>Sudan</v>
      </c>
      <c r="FL286" t="str">
        <v>Suriname</v>
      </c>
      <c r="FM286" t="str">
        <v>Swaziland</v>
      </c>
      <c r="FN286" t="str">
        <v>Sweden</v>
      </c>
      <c r="FO286" t="str">
        <v>Switzerland</v>
      </c>
      <c r="FP286" t="str">
        <v>Syria</v>
      </c>
      <c r="FQ286" t="str">
        <v>Taiwan</v>
      </c>
      <c r="FR286" t="str">
        <v>Tajikistan</v>
      </c>
      <c r="FS286" t="str">
        <v>Tanzania</v>
      </c>
      <c r="FT286" t="str">
        <v>Thailand</v>
      </c>
      <c r="FU286" t="str">
        <v>The Grenadines</v>
      </c>
      <c r="FV286" t="str">
        <v>The Marshall Islands</v>
      </c>
      <c r="FW286" t="str">
        <v>The Netherlands</v>
      </c>
      <c r="FX286" t="str">
        <v>Togo</v>
      </c>
      <c r="FY286" t="str">
        <v>Tonga</v>
      </c>
      <c r="FZ286" t="str">
        <v>Trinidad &amp; Tobago</v>
      </c>
      <c r="GA286" t="str">
        <v>Tunisia</v>
      </c>
      <c r="GB286" t="str">
        <v>Turkey</v>
      </c>
      <c r="GC286" t="str">
        <v>Turkmenistan</v>
      </c>
      <c r="GD286" t="str">
        <v>Tuvalu</v>
      </c>
      <c r="GE286" t="str">
        <v>Uganda</v>
      </c>
      <c r="GF286" t="str">
        <v>Ukraine</v>
      </c>
      <c r="GG286" t="str">
        <v>United Arab. Emirates</v>
      </c>
      <c r="GH286" t="str">
        <v>United Kingdom</v>
      </c>
      <c r="GI286" t="str">
        <v>Uruguay</v>
      </c>
      <c r="GJ286" t="str">
        <v>USA</v>
      </c>
      <c r="GK286" t="str">
        <v>Uzbekistan</v>
      </c>
      <c r="GL286" t="str">
        <v>Vanuatu</v>
      </c>
      <c r="GM286" t="str">
        <v>Vatican</v>
      </c>
      <c r="GN286" t="str">
        <v>Venezuela</v>
      </c>
      <c r="GO286" t="str">
        <v>Vietnam</v>
      </c>
      <c r="GP286" t="str">
        <v>Yemen</v>
      </c>
      <c r="GQ286" t="str">
        <v>Zambia</v>
      </c>
      <c r="GR286" t="str">
        <v>Zimbabwe</v>
      </c>
    </row>
    <row r="287" spans="2:200" x14ac:dyDescent="0.25">
      <c r="B287" t="str" cm="1">
        <f t="array" ref="B287:GR287">TRANSPOSE(_xlfn._xlws.FILTER(AlleLande[Lande (Engelsk)],ISNUMBER(SEARCH('Product information'!H86,AlleLande[Lande (Engelsk)])),"Kan ikke findes"))</f>
        <v>Afghanistan</v>
      </c>
      <c r="C287" t="str">
        <v>Albania</v>
      </c>
      <c r="D287" t="str">
        <v>Algeria</v>
      </c>
      <c r="E287" t="str">
        <v>Andorra</v>
      </c>
      <c r="F287" t="str">
        <v>Angola</v>
      </c>
      <c r="G287" t="str">
        <v>Antigua &amp; Barbuda</v>
      </c>
      <c r="H287" t="str">
        <v>Argentina</v>
      </c>
      <c r="I287" t="str">
        <v>Armenia</v>
      </c>
      <c r="J287" t="str">
        <v>Australia</v>
      </c>
      <c r="K287" t="str">
        <v>Austria</v>
      </c>
      <c r="L287" t="str">
        <v>Azerbaijan</v>
      </c>
      <c r="M287" t="str">
        <v>Bahamas</v>
      </c>
      <c r="N287" t="str">
        <v>Bahrain</v>
      </c>
      <c r="O287" t="str">
        <v>Bangladesh</v>
      </c>
      <c r="P287" t="str">
        <v>Barbados</v>
      </c>
      <c r="Q287" t="str">
        <v>Belarus</v>
      </c>
      <c r="R287" t="str">
        <v>Belgium</v>
      </c>
      <c r="S287" t="str">
        <v>Belize</v>
      </c>
      <c r="T287" t="str">
        <v>Benin</v>
      </c>
      <c r="U287" t="str">
        <v>Bhutan</v>
      </c>
      <c r="V287" t="str">
        <v>Bolivia</v>
      </c>
      <c r="W287" t="str">
        <v>Bosnia and Herzegovina</v>
      </c>
      <c r="X287" t="str">
        <v>Botswana</v>
      </c>
      <c r="Y287" t="str">
        <v>Brazil</v>
      </c>
      <c r="Z287" t="str">
        <v>Brunei</v>
      </c>
      <c r="AA287" t="str">
        <v>Bulgaria</v>
      </c>
      <c r="AB287" t="str">
        <v>Burkina Faso</v>
      </c>
      <c r="AC287" t="str">
        <v>Burma (Myanmar)</v>
      </c>
      <c r="AD287" t="str">
        <v>Burundi</v>
      </c>
      <c r="AE287" t="str">
        <v>Cambodia</v>
      </c>
      <c r="AF287" t="str">
        <v>Cameroon</v>
      </c>
      <c r="AG287" t="str">
        <v>Canada</v>
      </c>
      <c r="AH287" t="str">
        <v>Cape Verde Islands</v>
      </c>
      <c r="AI287" t="str">
        <v>Central Africa</v>
      </c>
      <c r="AJ287" t="str">
        <v>Chad</v>
      </c>
      <c r="AK287" t="str">
        <v>Chile</v>
      </c>
      <c r="AL287" t="str">
        <v>China</v>
      </c>
      <c r="AM287" t="str">
        <v>Colombia</v>
      </c>
      <c r="AN287" t="str">
        <v>Comoros</v>
      </c>
      <c r="AO287" t="str">
        <v>Congo</v>
      </c>
      <c r="AP287" t="str">
        <v>Costa Rica</v>
      </c>
      <c r="AQ287" t="str">
        <v>Croatia</v>
      </c>
      <c r="AR287" t="str">
        <v>Cuba</v>
      </c>
      <c r="AS287" t="str">
        <v>Cyprus</v>
      </c>
      <c r="AT287" t="str">
        <v>Czech Republic</v>
      </c>
      <c r="AU287" t="str">
        <v>Darussalem</v>
      </c>
      <c r="AV287" t="str">
        <v>Democratic rep. Congo</v>
      </c>
      <c r="AW287" t="str">
        <v>Denmark</v>
      </c>
      <c r="AX287" t="str">
        <v>Djibouti</v>
      </c>
      <c r="AY287" t="str">
        <v>Dominica</v>
      </c>
      <c r="AZ287" t="str">
        <v>Dominican Republic</v>
      </c>
      <c r="BA287" t="str">
        <v>East Timor</v>
      </c>
      <c r="BB287" t="str">
        <v>Ecuador</v>
      </c>
      <c r="BC287" t="str">
        <v>Egypt</v>
      </c>
      <c r="BD287" t="str">
        <v>El Salvador</v>
      </c>
      <c r="BE287" t="str">
        <v>Equatorial Guinea</v>
      </c>
      <c r="BF287" t="str">
        <v>Eritrea</v>
      </c>
      <c r="BG287" t="str">
        <v>Estonia</v>
      </c>
      <c r="BH287" t="str">
        <v>Ethiopia</v>
      </c>
      <c r="BI287" t="str">
        <v>EU</v>
      </c>
      <c r="BJ287" t="str">
        <v>EU/Non-EU</v>
      </c>
      <c r="BK287" t="str">
        <v>Fiji</v>
      </c>
      <c r="BL287" t="str">
        <v>Finland</v>
      </c>
      <c r="BM287" t="str">
        <v>France</v>
      </c>
      <c r="BN287" t="str">
        <v>Gabon</v>
      </c>
      <c r="BO287" t="str">
        <v>Gambia</v>
      </c>
      <c r="BP287" t="str">
        <v>Georgia</v>
      </c>
      <c r="BQ287" t="str">
        <v>Germany</v>
      </c>
      <c r="BR287" t="str">
        <v>Ghana</v>
      </c>
      <c r="BS287" t="str">
        <v>Greece</v>
      </c>
      <c r="BT287" t="str">
        <v>Grenada</v>
      </c>
      <c r="BU287" t="str">
        <v>Guatemala</v>
      </c>
      <c r="BV287" t="str">
        <v>Guinea</v>
      </c>
      <c r="BW287" t="str">
        <v>Guinea-Bissau</v>
      </c>
      <c r="BX287" t="str">
        <v>Guyana</v>
      </c>
      <c r="BY287" t="str">
        <v>Haiti</v>
      </c>
      <c r="BZ287" t="str">
        <v>Honduras</v>
      </c>
      <c r="CA287" t="str">
        <v>Hungary</v>
      </c>
      <c r="CB287" t="str">
        <v>Iceland</v>
      </c>
      <c r="CC287" t="str">
        <v>India</v>
      </c>
      <c r="CD287" t="str">
        <v>Indonesia</v>
      </c>
      <c r="CE287" t="str">
        <v>Iran</v>
      </c>
      <c r="CF287" t="str">
        <v>Iraq</v>
      </c>
      <c r="CG287" t="str">
        <v>Ireland</v>
      </c>
      <c r="CH287" t="str">
        <v>Israel</v>
      </c>
      <c r="CI287" t="str">
        <v>Italy</v>
      </c>
      <c r="CJ287" t="str">
        <v>Ivory Coast</v>
      </c>
      <c r="CK287" t="str">
        <v>Jamaica</v>
      </c>
      <c r="CL287" t="str">
        <v>Japan</v>
      </c>
      <c r="CM287" t="str">
        <v>Jordan</v>
      </c>
      <c r="CN287" t="str">
        <v>Kazakhstan</v>
      </c>
      <c r="CO287" t="str">
        <v>Kenya</v>
      </c>
      <c r="CP287" t="str">
        <v>Kiribati</v>
      </c>
      <c r="CQ287" t="str">
        <v>Kuwait</v>
      </c>
      <c r="CR287" t="str">
        <v>Kyrgyzstan</v>
      </c>
      <c r="CS287" t="str">
        <v>Laos</v>
      </c>
      <c r="CT287" t="str">
        <v>Latvia</v>
      </c>
      <c r="CU287" t="str">
        <v>Lebanon</v>
      </c>
      <c r="CV287" t="str">
        <v>Lesotho</v>
      </c>
      <c r="CW287" t="str">
        <v>Liberia</v>
      </c>
      <c r="CX287" t="str">
        <v>Libya</v>
      </c>
      <c r="CY287" t="str">
        <v>Liechtenstein</v>
      </c>
      <c r="CZ287" t="str">
        <v>Lithuania</v>
      </c>
      <c r="DA287" t="str">
        <v>Luxembourg</v>
      </c>
      <c r="DB287" t="str">
        <v>Macedonia (FYROM)</v>
      </c>
      <c r="DC287" t="str">
        <v>Madagascar</v>
      </c>
      <c r="DD287" t="str">
        <v>Malawi</v>
      </c>
      <c r="DE287" t="str">
        <v>Malaysia</v>
      </c>
      <c r="DF287" t="str">
        <v>Maldives</v>
      </c>
      <c r="DG287" t="str">
        <v>Mali</v>
      </c>
      <c r="DH287" t="str">
        <v>Malta</v>
      </c>
      <c r="DI287" t="str">
        <v>Mauritania</v>
      </c>
      <c r="DJ287" t="str">
        <v>Mauritius</v>
      </c>
      <c r="DK287" t="str">
        <v>Mexico</v>
      </c>
      <c r="DL287" t="str">
        <v>Micronesia</v>
      </c>
      <c r="DM287" t="str">
        <v>Moldova</v>
      </c>
      <c r="DN287" t="str">
        <v>Monaco</v>
      </c>
      <c r="DO287" t="str">
        <v>Mongolia</v>
      </c>
      <c r="DP287" t="str">
        <v>Morocco</v>
      </c>
      <c r="DQ287" t="str">
        <v>Mozambique</v>
      </c>
      <c r="DR287" t="str">
        <v>Namibia</v>
      </c>
      <c r="DS287" t="str">
        <v>Nauru</v>
      </c>
      <c r="DT287" t="str">
        <v>Nepal</v>
      </c>
      <c r="DU287" t="str">
        <v>New Zealand</v>
      </c>
      <c r="DV287" t="str">
        <v>Nicaragua</v>
      </c>
      <c r="DW287" t="str">
        <v>Niger</v>
      </c>
      <c r="DX287" t="str">
        <v>Nigeria</v>
      </c>
      <c r="DY287" t="str">
        <v>Non-EU</v>
      </c>
      <c r="DZ287" t="str">
        <v>North Korea</v>
      </c>
      <c r="EA287" t="str">
        <v>Norway</v>
      </c>
      <c r="EB287" t="str">
        <v>Oman</v>
      </c>
      <c r="EC287" t="str">
        <v>Pakistan</v>
      </c>
      <c r="ED287" t="str">
        <v>Palau</v>
      </c>
      <c r="EE287" t="str">
        <v>Palestine</v>
      </c>
      <c r="EF287" t="str">
        <v>Panama</v>
      </c>
      <c r="EG287" t="str">
        <v>Papua New Guinea</v>
      </c>
      <c r="EH287" t="str">
        <v>Paraguay</v>
      </c>
      <c r="EI287" t="str">
        <v>Peru</v>
      </c>
      <c r="EJ287" t="str">
        <v>Phillipines</v>
      </c>
      <c r="EK287" t="str">
        <v>Poland</v>
      </c>
      <c r="EL287" t="str">
        <v>Portugal</v>
      </c>
      <c r="EM287" t="str">
        <v>Qatar</v>
      </c>
      <c r="EN287" t="str">
        <v>Romania</v>
      </c>
      <c r="EO287" t="str">
        <v>Russia</v>
      </c>
      <c r="EP287" t="str">
        <v>Rwanda</v>
      </c>
      <c r="EQ287" t="str">
        <v>Samoa</v>
      </c>
      <c r="ER287" t="str">
        <v>San Marino</v>
      </c>
      <c r="ES287" t="str">
        <v>Sao Tome &amp; Principe</v>
      </c>
      <c r="ET287" t="str">
        <v>Saudi Arabia</v>
      </c>
      <c r="EU287" t="str">
        <v>Senegal</v>
      </c>
      <c r="EV287" t="str">
        <v>Serbia and Montenegro</v>
      </c>
      <c r="EW287" t="str">
        <v>Seychelles</v>
      </c>
      <c r="EX287" t="str">
        <v>Sierra Leone</v>
      </c>
      <c r="EY287" t="str">
        <v>Singapore</v>
      </c>
      <c r="EZ287" t="str">
        <v>Slovakia</v>
      </c>
      <c r="FA287" t="str">
        <v>Slovenia</v>
      </c>
      <c r="FB287" t="str">
        <v>Solomon Islands</v>
      </c>
      <c r="FC287" t="str">
        <v>Somalia</v>
      </c>
      <c r="FD287" t="str">
        <v>South Africa</v>
      </c>
      <c r="FE287" t="str">
        <v>South Korea</v>
      </c>
      <c r="FF287" t="str">
        <v>Spain</v>
      </c>
      <c r="FG287" t="str">
        <v>Sri Lanka</v>
      </c>
      <c r="FH287" t="str">
        <v>St. Kitts-Nevis</v>
      </c>
      <c r="FI287" t="str">
        <v>St. Lucia</v>
      </c>
      <c r="FJ287" t="str">
        <v>St. Vincent &amp;</v>
      </c>
      <c r="FK287" t="str">
        <v>Sudan</v>
      </c>
      <c r="FL287" t="str">
        <v>Suriname</v>
      </c>
      <c r="FM287" t="str">
        <v>Swaziland</v>
      </c>
      <c r="FN287" t="str">
        <v>Sweden</v>
      </c>
      <c r="FO287" t="str">
        <v>Switzerland</v>
      </c>
      <c r="FP287" t="str">
        <v>Syria</v>
      </c>
      <c r="FQ287" t="str">
        <v>Taiwan</v>
      </c>
      <c r="FR287" t="str">
        <v>Tajikistan</v>
      </c>
      <c r="FS287" t="str">
        <v>Tanzania</v>
      </c>
      <c r="FT287" t="str">
        <v>Thailand</v>
      </c>
      <c r="FU287" t="str">
        <v>The Grenadines</v>
      </c>
      <c r="FV287" t="str">
        <v>The Marshall Islands</v>
      </c>
      <c r="FW287" t="str">
        <v>The Netherlands</v>
      </c>
      <c r="FX287" t="str">
        <v>Togo</v>
      </c>
      <c r="FY287" t="str">
        <v>Tonga</v>
      </c>
      <c r="FZ287" t="str">
        <v>Trinidad &amp; Tobago</v>
      </c>
      <c r="GA287" t="str">
        <v>Tunisia</v>
      </c>
      <c r="GB287" t="str">
        <v>Turkey</v>
      </c>
      <c r="GC287" t="str">
        <v>Turkmenistan</v>
      </c>
      <c r="GD287" t="str">
        <v>Tuvalu</v>
      </c>
      <c r="GE287" t="str">
        <v>Uganda</v>
      </c>
      <c r="GF287" t="str">
        <v>Ukraine</v>
      </c>
      <c r="GG287" t="str">
        <v>United Arab. Emirates</v>
      </c>
      <c r="GH287" t="str">
        <v>United Kingdom</v>
      </c>
      <c r="GI287" t="str">
        <v>Uruguay</v>
      </c>
      <c r="GJ287" t="str">
        <v>USA</v>
      </c>
      <c r="GK287" t="str">
        <v>Uzbekistan</v>
      </c>
      <c r="GL287" t="str">
        <v>Vanuatu</v>
      </c>
      <c r="GM287" t="str">
        <v>Vatican</v>
      </c>
      <c r="GN287" t="str">
        <v>Venezuela</v>
      </c>
      <c r="GO287" t="str">
        <v>Vietnam</v>
      </c>
      <c r="GP287" t="str">
        <v>Yemen</v>
      </c>
      <c r="GQ287" t="str">
        <v>Zambia</v>
      </c>
      <c r="GR287" t="str">
        <v>Zimbabwe</v>
      </c>
    </row>
    <row r="288" spans="2:200" x14ac:dyDescent="0.25">
      <c r="B288" t="str" cm="1">
        <f t="array" ref="B288:GR288">TRANSPOSE(_xlfn._xlws.FILTER(AlleLande[Lande (Engelsk)],ISNUMBER(SEARCH('Product information'!H87,AlleLande[Lande (Engelsk)])),"Kan ikke findes"))</f>
        <v>Afghanistan</v>
      </c>
      <c r="C288" t="str">
        <v>Albania</v>
      </c>
      <c r="D288" t="str">
        <v>Algeria</v>
      </c>
      <c r="E288" t="str">
        <v>Andorra</v>
      </c>
      <c r="F288" t="str">
        <v>Angola</v>
      </c>
      <c r="G288" t="str">
        <v>Antigua &amp; Barbuda</v>
      </c>
      <c r="H288" t="str">
        <v>Argentina</v>
      </c>
      <c r="I288" t="str">
        <v>Armenia</v>
      </c>
      <c r="J288" t="str">
        <v>Australia</v>
      </c>
      <c r="K288" t="str">
        <v>Austria</v>
      </c>
      <c r="L288" t="str">
        <v>Azerbaijan</v>
      </c>
      <c r="M288" t="str">
        <v>Bahamas</v>
      </c>
      <c r="N288" t="str">
        <v>Bahrain</v>
      </c>
      <c r="O288" t="str">
        <v>Bangladesh</v>
      </c>
      <c r="P288" t="str">
        <v>Barbados</v>
      </c>
      <c r="Q288" t="str">
        <v>Belarus</v>
      </c>
      <c r="R288" t="str">
        <v>Belgium</v>
      </c>
      <c r="S288" t="str">
        <v>Belize</v>
      </c>
      <c r="T288" t="str">
        <v>Benin</v>
      </c>
      <c r="U288" t="str">
        <v>Bhutan</v>
      </c>
      <c r="V288" t="str">
        <v>Bolivia</v>
      </c>
      <c r="W288" t="str">
        <v>Bosnia and Herzegovina</v>
      </c>
      <c r="X288" t="str">
        <v>Botswana</v>
      </c>
      <c r="Y288" t="str">
        <v>Brazil</v>
      </c>
      <c r="Z288" t="str">
        <v>Brunei</v>
      </c>
      <c r="AA288" t="str">
        <v>Bulgaria</v>
      </c>
      <c r="AB288" t="str">
        <v>Burkina Faso</v>
      </c>
      <c r="AC288" t="str">
        <v>Burma (Myanmar)</v>
      </c>
      <c r="AD288" t="str">
        <v>Burundi</v>
      </c>
      <c r="AE288" t="str">
        <v>Cambodia</v>
      </c>
      <c r="AF288" t="str">
        <v>Cameroon</v>
      </c>
      <c r="AG288" t="str">
        <v>Canada</v>
      </c>
      <c r="AH288" t="str">
        <v>Cape Verde Islands</v>
      </c>
      <c r="AI288" t="str">
        <v>Central Africa</v>
      </c>
      <c r="AJ288" t="str">
        <v>Chad</v>
      </c>
      <c r="AK288" t="str">
        <v>Chile</v>
      </c>
      <c r="AL288" t="str">
        <v>China</v>
      </c>
      <c r="AM288" t="str">
        <v>Colombia</v>
      </c>
      <c r="AN288" t="str">
        <v>Comoros</v>
      </c>
      <c r="AO288" t="str">
        <v>Congo</v>
      </c>
      <c r="AP288" t="str">
        <v>Costa Rica</v>
      </c>
      <c r="AQ288" t="str">
        <v>Croatia</v>
      </c>
      <c r="AR288" t="str">
        <v>Cuba</v>
      </c>
      <c r="AS288" t="str">
        <v>Cyprus</v>
      </c>
      <c r="AT288" t="str">
        <v>Czech Republic</v>
      </c>
      <c r="AU288" t="str">
        <v>Darussalem</v>
      </c>
      <c r="AV288" t="str">
        <v>Democratic rep. Congo</v>
      </c>
      <c r="AW288" t="str">
        <v>Denmark</v>
      </c>
      <c r="AX288" t="str">
        <v>Djibouti</v>
      </c>
      <c r="AY288" t="str">
        <v>Dominica</v>
      </c>
      <c r="AZ288" t="str">
        <v>Dominican Republic</v>
      </c>
      <c r="BA288" t="str">
        <v>East Timor</v>
      </c>
      <c r="BB288" t="str">
        <v>Ecuador</v>
      </c>
      <c r="BC288" t="str">
        <v>Egypt</v>
      </c>
      <c r="BD288" t="str">
        <v>El Salvador</v>
      </c>
      <c r="BE288" t="str">
        <v>Equatorial Guinea</v>
      </c>
      <c r="BF288" t="str">
        <v>Eritrea</v>
      </c>
      <c r="BG288" t="str">
        <v>Estonia</v>
      </c>
      <c r="BH288" t="str">
        <v>Ethiopia</v>
      </c>
      <c r="BI288" t="str">
        <v>EU</v>
      </c>
      <c r="BJ288" t="str">
        <v>EU/Non-EU</v>
      </c>
      <c r="BK288" t="str">
        <v>Fiji</v>
      </c>
      <c r="BL288" t="str">
        <v>Finland</v>
      </c>
      <c r="BM288" t="str">
        <v>France</v>
      </c>
      <c r="BN288" t="str">
        <v>Gabon</v>
      </c>
      <c r="BO288" t="str">
        <v>Gambia</v>
      </c>
      <c r="BP288" t="str">
        <v>Georgia</v>
      </c>
      <c r="BQ288" t="str">
        <v>Germany</v>
      </c>
      <c r="BR288" t="str">
        <v>Ghana</v>
      </c>
      <c r="BS288" t="str">
        <v>Greece</v>
      </c>
      <c r="BT288" t="str">
        <v>Grenada</v>
      </c>
      <c r="BU288" t="str">
        <v>Guatemala</v>
      </c>
      <c r="BV288" t="str">
        <v>Guinea</v>
      </c>
      <c r="BW288" t="str">
        <v>Guinea-Bissau</v>
      </c>
      <c r="BX288" t="str">
        <v>Guyana</v>
      </c>
      <c r="BY288" t="str">
        <v>Haiti</v>
      </c>
      <c r="BZ288" t="str">
        <v>Honduras</v>
      </c>
      <c r="CA288" t="str">
        <v>Hungary</v>
      </c>
      <c r="CB288" t="str">
        <v>Iceland</v>
      </c>
      <c r="CC288" t="str">
        <v>India</v>
      </c>
      <c r="CD288" t="str">
        <v>Indonesia</v>
      </c>
      <c r="CE288" t="str">
        <v>Iran</v>
      </c>
      <c r="CF288" t="str">
        <v>Iraq</v>
      </c>
      <c r="CG288" t="str">
        <v>Ireland</v>
      </c>
      <c r="CH288" t="str">
        <v>Israel</v>
      </c>
      <c r="CI288" t="str">
        <v>Italy</v>
      </c>
      <c r="CJ288" t="str">
        <v>Ivory Coast</v>
      </c>
      <c r="CK288" t="str">
        <v>Jamaica</v>
      </c>
      <c r="CL288" t="str">
        <v>Japan</v>
      </c>
      <c r="CM288" t="str">
        <v>Jordan</v>
      </c>
      <c r="CN288" t="str">
        <v>Kazakhstan</v>
      </c>
      <c r="CO288" t="str">
        <v>Kenya</v>
      </c>
      <c r="CP288" t="str">
        <v>Kiribati</v>
      </c>
      <c r="CQ288" t="str">
        <v>Kuwait</v>
      </c>
      <c r="CR288" t="str">
        <v>Kyrgyzstan</v>
      </c>
      <c r="CS288" t="str">
        <v>Laos</v>
      </c>
      <c r="CT288" t="str">
        <v>Latvia</v>
      </c>
      <c r="CU288" t="str">
        <v>Lebanon</v>
      </c>
      <c r="CV288" t="str">
        <v>Lesotho</v>
      </c>
      <c r="CW288" t="str">
        <v>Liberia</v>
      </c>
      <c r="CX288" t="str">
        <v>Libya</v>
      </c>
      <c r="CY288" t="str">
        <v>Liechtenstein</v>
      </c>
      <c r="CZ288" t="str">
        <v>Lithuania</v>
      </c>
      <c r="DA288" t="str">
        <v>Luxembourg</v>
      </c>
      <c r="DB288" t="str">
        <v>Macedonia (FYROM)</v>
      </c>
      <c r="DC288" t="str">
        <v>Madagascar</v>
      </c>
      <c r="DD288" t="str">
        <v>Malawi</v>
      </c>
      <c r="DE288" t="str">
        <v>Malaysia</v>
      </c>
      <c r="DF288" t="str">
        <v>Maldives</v>
      </c>
      <c r="DG288" t="str">
        <v>Mali</v>
      </c>
      <c r="DH288" t="str">
        <v>Malta</v>
      </c>
      <c r="DI288" t="str">
        <v>Mauritania</v>
      </c>
      <c r="DJ288" t="str">
        <v>Mauritius</v>
      </c>
      <c r="DK288" t="str">
        <v>Mexico</v>
      </c>
      <c r="DL288" t="str">
        <v>Micronesia</v>
      </c>
      <c r="DM288" t="str">
        <v>Moldova</v>
      </c>
      <c r="DN288" t="str">
        <v>Monaco</v>
      </c>
      <c r="DO288" t="str">
        <v>Mongolia</v>
      </c>
      <c r="DP288" t="str">
        <v>Morocco</v>
      </c>
      <c r="DQ288" t="str">
        <v>Mozambique</v>
      </c>
      <c r="DR288" t="str">
        <v>Namibia</v>
      </c>
      <c r="DS288" t="str">
        <v>Nauru</v>
      </c>
      <c r="DT288" t="str">
        <v>Nepal</v>
      </c>
      <c r="DU288" t="str">
        <v>New Zealand</v>
      </c>
      <c r="DV288" t="str">
        <v>Nicaragua</v>
      </c>
      <c r="DW288" t="str">
        <v>Niger</v>
      </c>
      <c r="DX288" t="str">
        <v>Nigeria</v>
      </c>
      <c r="DY288" t="str">
        <v>Non-EU</v>
      </c>
      <c r="DZ288" t="str">
        <v>North Korea</v>
      </c>
      <c r="EA288" t="str">
        <v>Norway</v>
      </c>
      <c r="EB288" t="str">
        <v>Oman</v>
      </c>
      <c r="EC288" t="str">
        <v>Pakistan</v>
      </c>
      <c r="ED288" t="str">
        <v>Palau</v>
      </c>
      <c r="EE288" t="str">
        <v>Palestine</v>
      </c>
      <c r="EF288" t="str">
        <v>Panama</v>
      </c>
      <c r="EG288" t="str">
        <v>Papua New Guinea</v>
      </c>
      <c r="EH288" t="str">
        <v>Paraguay</v>
      </c>
      <c r="EI288" t="str">
        <v>Peru</v>
      </c>
      <c r="EJ288" t="str">
        <v>Phillipines</v>
      </c>
      <c r="EK288" t="str">
        <v>Poland</v>
      </c>
      <c r="EL288" t="str">
        <v>Portugal</v>
      </c>
      <c r="EM288" t="str">
        <v>Qatar</v>
      </c>
      <c r="EN288" t="str">
        <v>Romania</v>
      </c>
      <c r="EO288" t="str">
        <v>Russia</v>
      </c>
      <c r="EP288" t="str">
        <v>Rwanda</v>
      </c>
      <c r="EQ288" t="str">
        <v>Samoa</v>
      </c>
      <c r="ER288" t="str">
        <v>San Marino</v>
      </c>
      <c r="ES288" t="str">
        <v>Sao Tome &amp; Principe</v>
      </c>
      <c r="ET288" t="str">
        <v>Saudi Arabia</v>
      </c>
      <c r="EU288" t="str">
        <v>Senegal</v>
      </c>
      <c r="EV288" t="str">
        <v>Serbia and Montenegro</v>
      </c>
      <c r="EW288" t="str">
        <v>Seychelles</v>
      </c>
      <c r="EX288" t="str">
        <v>Sierra Leone</v>
      </c>
      <c r="EY288" t="str">
        <v>Singapore</v>
      </c>
      <c r="EZ288" t="str">
        <v>Slovakia</v>
      </c>
      <c r="FA288" t="str">
        <v>Slovenia</v>
      </c>
      <c r="FB288" t="str">
        <v>Solomon Islands</v>
      </c>
      <c r="FC288" t="str">
        <v>Somalia</v>
      </c>
      <c r="FD288" t="str">
        <v>South Africa</v>
      </c>
      <c r="FE288" t="str">
        <v>South Korea</v>
      </c>
      <c r="FF288" t="str">
        <v>Spain</v>
      </c>
      <c r="FG288" t="str">
        <v>Sri Lanka</v>
      </c>
      <c r="FH288" t="str">
        <v>St. Kitts-Nevis</v>
      </c>
      <c r="FI288" t="str">
        <v>St. Lucia</v>
      </c>
      <c r="FJ288" t="str">
        <v>St. Vincent &amp;</v>
      </c>
      <c r="FK288" t="str">
        <v>Sudan</v>
      </c>
      <c r="FL288" t="str">
        <v>Suriname</v>
      </c>
      <c r="FM288" t="str">
        <v>Swaziland</v>
      </c>
      <c r="FN288" t="str">
        <v>Sweden</v>
      </c>
      <c r="FO288" t="str">
        <v>Switzerland</v>
      </c>
      <c r="FP288" t="str">
        <v>Syria</v>
      </c>
      <c r="FQ288" t="str">
        <v>Taiwan</v>
      </c>
      <c r="FR288" t="str">
        <v>Tajikistan</v>
      </c>
      <c r="FS288" t="str">
        <v>Tanzania</v>
      </c>
      <c r="FT288" t="str">
        <v>Thailand</v>
      </c>
      <c r="FU288" t="str">
        <v>The Grenadines</v>
      </c>
      <c r="FV288" t="str">
        <v>The Marshall Islands</v>
      </c>
      <c r="FW288" t="str">
        <v>The Netherlands</v>
      </c>
      <c r="FX288" t="str">
        <v>Togo</v>
      </c>
      <c r="FY288" t="str">
        <v>Tonga</v>
      </c>
      <c r="FZ288" t="str">
        <v>Trinidad &amp; Tobago</v>
      </c>
      <c r="GA288" t="str">
        <v>Tunisia</v>
      </c>
      <c r="GB288" t="str">
        <v>Turkey</v>
      </c>
      <c r="GC288" t="str">
        <v>Turkmenistan</v>
      </c>
      <c r="GD288" t="str">
        <v>Tuvalu</v>
      </c>
      <c r="GE288" t="str">
        <v>Uganda</v>
      </c>
      <c r="GF288" t="str">
        <v>Ukraine</v>
      </c>
      <c r="GG288" t="str">
        <v>United Arab. Emirates</v>
      </c>
      <c r="GH288" t="str">
        <v>United Kingdom</v>
      </c>
      <c r="GI288" t="str">
        <v>Uruguay</v>
      </c>
      <c r="GJ288" t="str">
        <v>USA</v>
      </c>
      <c r="GK288" t="str">
        <v>Uzbekistan</v>
      </c>
      <c r="GL288" t="str">
        <v>Vanuatu</v>
      </c>
      <c r="GM288" t="str">
        <v>Vatican</v>
      </c>
      <c r="GN288" t="str">
        <v>Venezuela</v>
      </c>
      <c r="GO288" t="str">
        <v>Vietnam</v>
      </c>
      <c r="GP288" t="str">
        <v>Yemen</v>
      </c>
      <c r="GQ288" t="str">
        <v>Zambia</v>
      </c>
      <c r="GR288" t="str">
        <v>Zimbabwe</v>
      </c>
    </row>
    <row r="290" spans="2:200" ht="21" x14ac:dyDescent="0.35">
      <c r="B290" s="14" t="s">
        <v>14</v>
      </c>
    </row>
    <row r="291" spans="2:200" x14ac:dyDescent="0.25">
      <c r="B291" t="str" cm="1">
        <f t="array" ref="B291:GR291">TRANSPOSE(_xlfn._xlws.FILTER(AlleLande[Lande (Engelsk)],ISNUMBER(SEARCH('Product information'!I84,AlleLande[Lande (Engelsk)])),"Kan ikke findes"))</f>
        <v>Afghanistan</v>
      </c>
      <c r="C291" t="str">
        <v>Albania</v>
      </c>
      <c r="D291" t="str">
        <v>Algeria</v>
      </c>
      <c r="E291" t="str">
        <v>Andorra</v>
      </c>
      <c r="F291" t="str">
        <v>Angola</v>
      </c>
      <c r="G291" t="str">
        <v>Antigua &amp; Barbuda</v>
      </c>
      <c r="H291" t="str">
        <v>Argentina</v>
      </c>
      <c r="I291" t="str">
        <v>Armenia</v>
      </c>
      <c r="J291" t="str">
        <v>Australia</v>
      </c>
      <c r="K291" t="str">
        <v>Austria</v>
      </c>
      <c r="L291" t="str">
        <v>Azerbaijan</v>
      </c>
      <c r="M291" t="str">
        <v>Bahamas</v>
      </c>
      <c r="N291" t="str">
        <v>Bahrain</v>
      </c>
      <c r="O291" t="str">
        <v>Bangladesh</v>
      </c>
      <c r="P291" t="str">
        <v>Barbados</v>
      </c>
      <c r="Q291" t="str">
        <v>Belarus</v>
      </c>
      <c r="R291" t="str">
        <v>Belgium</v>
      </c>
      <c r="S291" t="str">
        <v>Belize</v>
      </c>
      <c r="T291" t="str">
        <v>Benin</v>
      </c>
      <c r="U291" t="str">
        <v>Bhutan</v>
      </c>
      <c r="V291" t="str">
        <v>Bolivia</v>
      </c>
      <c r="W291" t="str">
        <v>Bosnia and Herzegovina</v>
      </c>
      <c r="X291" t="str">
        <v>Botswana</v>
      </c>
      <c r="Y291" t="str">
        <v>Brazil</v>
      </c>
      <c r="Z291" t="str">
        <v>Brunei</v>
      </c>
      <c r="AA291" t="str">
        <v>Bulgaria</v>
      </c>
      <c r="AB291" t="str">
        <v>Burkina Faso</v>
      </c>
      <c r="AC291" t="str">
        <v>Burma (Myanmar)</v>
      </c>
      <c r="AD291" t="str">
        <v>Burundi</v>
      </c>
      <c r="AE291" t="str">
        <v>Cambodia</v>
      </c>
      <c r="AF291" t="str">
        <v>Cameroon</v>
      </c>
      <c r="AG291" t="str">
        <v>Canada</v>
      </c>
      <c r="AH291" t="str">
        <v>Cape Verde Islands</v>
      </c>
      <c r="AI291" t="str">
        <v>Central Africa</v>
      </c>
      <c r="AJ291" t="str">
        <v>Chad</v>
      </c>
      <c r="AK291" t="str">
        <v>Chile</v>
      </c>
      <c r="AL291" t="str">
        <v>China</v>
      </c>
      <c r="AM291" t="str">
        <v>Colombia</v>
      </c>
      <c r="AN291" t="str">
        <v>Comoros</v>
      </c>
      <c r="AO291" t="str">
        <v>Congo</v>
      </c>
      <c r="AP291" t="str">
        <v>Costa Rica</v>
      </c>
      <c r="AQ291" t="str">
        <v>Croatia</v>
      </c>
      <c r="AR291" t="str">
        <v>Cuba</v>
      </c>
      <c r="AS291" t="str">
        <v>Cyprus</v>
      </c>
      <c r="AT291" t="str">
        <v>Czech Republic</v>
      </c>
      <c r="AU291" t="str">
        <v>Darussalem</v>
      </c>
      <c r="AV291" t="str">
        <v>Democratic rep. Congo</v>
      </c>
      <c r="AW291" t="str">
        <v>Denmark</v>
      </c>
      <c r="AX291" t="str">
        <v>Djibouti</v>
      </c>
      <c r="AY291" t="str">
        <v>Dominica</v>
      </c>
      <c r="AZ291" t="str">
        <v>Dominican Republic</v>
      </c>
      <c r="BA291" t="str">
        <v>East Timor</v>
      </c>
      <c r="BB291" t="str">
        <v>Ecuador</v>
      </c>
      <c r="BC291" t="str">
        <v>Egypt</v>
      </c>
      <c r="BD291" t="str">
        <v>El Salvador</v>
      </c>
      <c r="BE291" t="str">
        <v>Equatorial Guinea</v>
      </c>
      <c r="BF291" t="str">
        <v>Eritrea</v>
      </c>
      <c r="BG291" t="str">
        <v>Estonia</v>
      </c>
      <c r="BH291" t="str">
        <v>Ethiopia</v>
      </c>
      <c r="BI291" t="str">
        <v>EU</v>
      </c>
      <c r="BJ291" t="str">
        <v>EU/Non-EU</v>
      </c>
      <c r="BK291" t="str">
        <v>Fiji</v>
      </c>
      <c r="BL291" t="str">
        <v>Finland</v>
      </c>
      <c r="BM291" t="str">
        <v>France</v>
      </c>
      <c r="BN291" t="str">
        <v>Gabon</v>
      </c>
      <c r="BO291" t="str">
        <v>Gambia</v>
      </c>
      <c r="BP291" t="str">
        <v>Georgia</v>
      </c>
      <c r="BQ291" t="str">
        <v>Germany</v>
      </c>
      <c r="BR291" t="str">
        <v>Ghana</v>
      </c>
      <c r="BS291" t="str">
        <v>Greece</v>
      </c>
      <c r="BT291" t="str">
        <v>Grenada</v>
      </c>
      <c r="BU291" t="str">
        <v>Guatemala</v>
      </c>
      <c r="BV291" t="str">
        <v>Guinea</v>
      </c>
      <c r="BW291" t="str">
        <v>Guinea-Bissau</v>
      </c>
      <c r="BX291" t="str">
        <v>Guyana</v>
      </c>
      <c r="BY291" t="str">
        <v>Haiti</v>
      </c>
      <c r="BZ291" t="str">
        <v>Honduras</v>
      </c>
      <c r="CA291" t="str">
        <v>Hungary</v>
      </c>
      <c r="CB291" t="str">
        <v>Iceland</v>
      </c>
      <c r="CC291" t="str">
        <v>India</v>
      </c>
      <c r="CD291" t="str">
        <v>Indonesia</v>
      </c>
      <c r="CE291" t="str">
        <v>Iran</v>
      </c>
      <c r="CF291" t="str">
        <v>Iraq</v>
      </c>
      <c r="CG291" t="str">
        <v>Ireland</v>
      </c>
      <c r="CH291" t="str">
        <v>Israel</v>
      </c>
      <c r="CI291" t="str">
        <v>Italy</v>
      </c>
      <c r="CJ291" t="str">
        <v>Ivory Coast</v>
      </c>
      <c r="CK291" t="str">
        <v>Jamaica</v>
      </c>
      <c r="CL291" t="str">
        <v>Japan</v>
      </c>
      <c r="CM291" t="str">
        <v>Jordan</v>
      </c>
      <c r="CN291" t="str">
        <v>Kazakhstan</v>
      </c>
      <c r="CO291" t="str">
        <v>Kenya</v>
      </c>
      <c r="CP291" t="str">
        <v>Kiribati</v>
      </c>
      <c r="CQ291" t="str">
        <v>Kuwait</v>
      </c>
      <c r="CR291" t="str">
        <v>Kyrgyzstan</v>
      </c>
      <c r="CS291" t="str">
        <v>Laos</v>
      </c>
      <c r="CT291" t="str">
        <v>Latvia</v>
      </c>
      <c r="CU291" t="str">
        <v>Lebanon</v>
      </c>
      <c r="CV291" t="str">
        <v>Lesotho</v>
      </c>
      <c r="CW291" t="str">
        <v>Liberia</v>
      </c>
      <c r="CX291" t="str">
        <v>Libya</v>
      </c>
      <c r="CY291" t="str">
        <v>Liechtenstein</v>
      </c>
      <c r="CZ291" t="str">
        <v>Lithuania</v>
      </c>
      <c r="DA291" t="str">
        <v>Luxembourg</v>
      </c>
      <c r="DB291" t="str">
        <v>Macedonia (FYROM)</v>
      </c>
      <c r="DC291" t="str">
        <v>Madagascar</v>
      </c>
      <c r="DD291" t="str">
        <v>Malawi</v>
      </c>
      <c r="DE291" t="str">
        <v>Malaysia</v>
      </c>
      <c r="DF291" t="str">
        <v>Maldives</v>
      </c>
      <c r="DG291" t="str">
        <v>Mali</v>
      </c>
      <c r="DH291" t="str">
        <v>Malta</v>
      </c>
      <c r="DI291" t="str">
        <v>Mauritania</v>
      </c>
      <c r="DJ291" t="str">
        <v>Mauritius</v>
      </c>
      <c r="DK291" t="str">
        <v>Mexico</v>
      </c>
      <c r="DL291" t="str">
        <v>Micronesia</v>
      </c>
      <c r="DM291" t="str">
        <v>Moldova</v>
      </c>
      <c r="DN291" t="str">
        <v>Monaco</v>
      </c>
      <c r="DO291" t="str">
        <v>Mongolia</v>
      </c>
      <c r="DP291" t="str">
        <v>Morocco</v>
      </c>
      <c r="DQ291" t="str">
        <v>Mozambique</v>
      </c>
      <c r="DR291" t="str">
        <v>Namibia</v>
      </c>
      <c r="DS291" t="str">
        <v>Nauru</v>
      </c>
      <c r="DT291" t="str">
        <v>Nepal</v>
      </c>
      <c r="DU291" t="str">
        <v>New Zealand</v>
      </c>
      <c r="DV291" t="str">
        <v>Nicaragua</v>
      </c>
      <c r="DW291" t="str">
        <v>Niger</v>
      </c>
      <c r="DX291" t="str">
        <v>Nigeria</v>
      </c>
      <c r="DY291" t="str">
        <v>Non-EU</v>
      </c>
      <c r="DZ291" t="str">
        <v>North Korea</v>
      </c>
      <c r="EA291" t="str">
        <v>Norway</v>
      </c>
      <c r="EB291" t="str">
        <v>Oman</v>
      </c>
      <c r="EC291" t="str">
        <v>Pakistan</v>
      </c>
      <c r="ED291" t="str">
        <v>Palau</v>
      </c>
      <c r="EE291" t="str">
        <v>Palestine</v>
      </c>
      <c r="EF291" t="str">
        <v>Panama</v>
      </c>
      <c r="EG291" t="str">
        <v>Papua New Guinea</v>
      </c>
      <c r="EH291" t="str">
        <v>Paraguay</v>
      </c>
      <c r="EI291" t="str">
        <v>Peru</v>
      </c>
      <c r="EJ291" t="str">
        <v>Phillipines</v>
      </c>
      <c r="EK291" t="str">
        <v>Poland</v>
      </c>
      <c r="EL291" t="str">
        <v>Portugal</v>
      </c>
      <c r="EM291" t="str">
        <v>Qatar</v>
      </c>
      <c r="EN291" t="str">
        <v>Romania</v>
      </c>
      <c r="EO291" t="str">
        <v>Russia</v>
      </c>
      <c r="EP291" t="str">
        <v>Rwanda</v>
      </c>
      <c r="EQ291" t="str">
        <v>Samoa</v>
      </c>
      <c r="ER291" t="str">
        <v>San Marino</v>
      </c>
      <c r="ES291" t="str">
        <v>Sao Tome &amp; Principe</v>
      </c>
      <c r="ET291" t="str">
        <v>Saudi Arabia</v>
      </c>
      <c r="EU291" t="str">
        <v>Senegal</v>
      </c>
      <c r="EV291" t="str">
        <v>Serbia and Montenegro</v>
      </c>
      <c r="EW291" t="str">
        <v>Seychelles</v>
      </c>
      <c r="EX291" t="str">
        <v>Sierra Leone</v>
      </c>
      <c r="EY291" t="str">
        <v>Singapore</v>
      </c>
      <c r="EZ291" t="str">
        <v>Slovakia</v>
      </c>
      <c r="FA291" t="str">
        <v>Slovenia</v>
      </c>
      <c r="FB291" t="str">
        <v>Solomon Islands</v>
      </c>
      <c r="FC291" t="str">
        <v>Somalia</v>
      </c>
      <c r="FD291" t="str">
        <v>South Africa</v>
      </c>
      <c r="FE291" t="str">
        <v>South Korea</v>
      </c>
      <c r="FF291" t="str">
        <v>Spain</v>
      </c>
      <c r="FG291" t="str">
        <v>Sri Lanka</v>
      </c>
      <c r="FH291" t="str">
        <v>St. Kitts-Nevis</v>
      </c>
      <c r="FI291" t="str">
        <v>St. Lucia</v>
      </c>
      <c r="FJ291" t="str">
        <v>St. Vincent &amp;</v>
      </c>
      <c r="FK291" t="str">
        <v>Sudan</v>
      </c>
      <c r="FL291" t="str">
        <v>Suriname</v>
      </c>
      <c r="FM291" t="str">
        <v>Swaziland</v>
      </c>
      <c r="FN291" t="str">
        <v>Sweden</v>
      </c>
      <c r="FO291" t="str">
        <v>Switzerland</v>
      </c>
      <c r="FP291" t="str">
        <v>Syria</v>
      </c>
      <c r="FQ291" t="str">
        <v>Taiwan</v>
      </c>
      <c r="FR291" t="str">
        <v>Tajikistan</v>
      </c>
      <c r="FS291" t="str">
        <v>Tanzania</v>
      </c>
      <c r="FT291" t="str">
        <v>Thailand</v>
      </c>
      <c r="FU291" t="str">
        <v>The Grenadines</v>
      </c>
      <c r="FV291" t="str">
        <v>The Marshall Islands</v>
      </c>
      <c r="FW291" t="str">
        <v>The Netherlands</v>
      </c>
      <c r="FX291" t="str">
        <v>Togo</v>
      </c>
      <c r="FY291" t="str">
        <v>Tonga</v>
      </c>
      <c r="FZ291" t="str">
        <v>Trinidad &amp; Tobago</v>
      </c>
      <c r="GA291" t="str">
        <v>Tunisia</v>
      </c>
      <c r="GB291" t="str">
        <v>Turkey</v>
      </c>
      <c r="GC291" t="str">
        <v>Turkmenistan</v>
      </c>
      <c r="GD291" t="str">
        <v>Tuvalu</v>
      </c>
      <c r="GE291" t="str">
        <v>Uganda</v>
      </c>
      <c r="GF291" t="str">
        <v>Ukraine</v>
      </c>
      <c r="GG291" t="str">
        <v>United Arab. Emirates</v>
      </c>
      <c r="GH291" t="str">
        <v>United Kingdom</v>
      </c>
      <c r="GI291" t="str">
        <v>Uruguay</v>
      </c>
      <c r="GJ291" t="str">
        <v>USA</v>
      </c>
      <c r="GK291" t="str">
        <v>Uzbekistan</v>
      </c>
      <c r="GL291" t="str">
        <v>Vanuatu</v>
      </c>
      <c r="GM291" t="str">
        <v>Vatican</v>
      </c>
      <c r="GN291" t="str">
        <v>Venezuela</v>
      </c>
      <c r="GO291" t="str">
        <v>Vietnam</v>
      </c>
      <c r="GP291" t="str">
        <v>Yemen</v>
      </c>
      <c r="GQ291" t="str">
        <v>Zambia</v>
      </c>
      <c r="GR291" t="str">
        <v>Zimbabwe</v>
      </c>
    </row>
    <row r="292" spans="2:200" x14ac:dyDescent="0.25">
      <c r="B292" t="str" cm="1">
        <f t="array" ref="B292:GR292">TRANSPOSE(_xlfn._xlws.FILTER(AlleLande[Lande (Engelsk)],ISNUMBER(SEARCH('Product information'!I85,AlleLande[Lande (Engelsk)])),"Kan ikke findes"))</f>
        <v>Afghanistan</v>
      </c>
      <c r="C292" t="str">
        <v>Albania</v>
      </c>
      <c r="D292" t="str">
        <v>Algeria</v>
      </c>
      <c r="E292" t="str">
        <v>Andorra</v>
      </c>
      <c r="F292" t="str">
        <v>Angola</v>
      </c>
      <c r="G292" t="str">
        <v>Antigua &amp; Barbuda</v>
      </c>
      <c r="H292" t="str">
        <v>Argentina</v>
      </c>
      <c r="I292" t="str">
        <v>Armenia</v>
      </c>
      <c r="J292" t="str">
        <v>Australia</v>
      </c>
      <c r="K292" t="str">
        <v>Austria</v>
      </c>
      <c r="L292" t="str">
        <v>Azerbaijan</v>
      </c>
      <c r="M292" t="str">
        <v>Bahamas</v>
      </c>
      <c r="N292" t="str">
        <v>Bahrain</v>
      </c>
      <c r="O292" t="str">
        <v>Bangladesh</v>
      </c>
      <c r="P292" t="str">
        <v>Barbados</v>
      </c>
      <c r="Q292" t="str">
        <v>Belarus</v>
      </c>
      <c r="R292" t="str">
        <v>Belgium</v>
      </c>
      <c r="S292" t="str">
        <v>Belize</v>
      </c>
      <c r="T292" t="str">
        <v>Benin</v>
      </c>
      <c r="U292" t="str">
        <v>Bhutan</v>
      </c>
      <c r="V292" t="str">
        <v>Bolivia</v>
      </c>
      <c r="W292" t="str">
        <v>Bosnia and Herzegovina</v>
      </c>
      <c r="X292" t="str">
        <v>Botswana</v>
      </c>
      <c r="Y292" t="str">
        <v>Brazil</v>
      </c>
      <c r="Z292" t="str">
        <v>Brunei</v>
      </c>
      <c r="AA292" t="str">
        <v>Bulgaria</v>
      </c>
      <c r="AB292" t="str">
        <v>Burkina Faso</v>
      </c>
      <c r="AC292" t="str">
        <v>Burma (Myanmar)</v>
      </c>
      <c r="AD292" t="str">
        <v>Burundi</v>
      </c>
      <c r="AE292" t="str">
        <v>Cambodia</v>
      </c>
      <c r="AF292" t="str">
        <v>Cameroon</v>
      </c>
      <c r="AG292" t="str">
        <v>Canada</v>
      </c>
      <c r="AH292" t="str">
        <v>Cape Verde Islands</v>
      </c>
      <c r="AI292" t="str">
        <v>Central Africa</v>
      </c>
      <c r="AJ292" t="str">
        <v>Chad</v>
      </c>
      <c r="AK292" t="str">
        <v>Chile</v>
      </c>
      <c r="AL292" t="str">
        <v>China</v>
      </c>
      <c r="AM292" t="str">
        <v>Colombia</v>
      </c>
      <c r="AN292" t="str">
        <v>Comoros</v>
      </c>
      <c r="AO292" t="str">
        <v>Congo</v>
      </c>
      <c r="AP292" t="str">
        <v>Costa Rica</v>
      </c>
      <c r="AQ292" t="str">
        <v>Croatia</v>
      </c>
      <c r="AR292" t="str">
        <v>Cuba</v>
      </c>
      <c r="AS292" t="str">
        <v>Cyprus</v>
      </c>
      <c r="AT292" t="str">
        <v>Czech Republic</v>
      </c>
      <c r="AU292" t="str">
        <v>Darussalem</v>
      </c>
      <c r="AV292" t="str">
        <v>Democratic rep. Congo</v>
      </c>
      <c r="AW292" t="str">
        <v>Denmark</v>
      </c>
      <c r="AX292" t="str">
        <v>Djibouti</v>
      </c>
      <c r="AY292" t="str">
        <v>Dominica</v>
      </c>
      <c r="AZ292" t="str">
        <v>Dominican Republic</v>
      </c>
      <c r="BA292" t="str">
        <v>East Timor</v>
      </c>
      <c r="BB292" t="str">
        <v>Ecuador</v>
      </c>
      <c r="BC292" t="str">
        <v>Egypt</v>
      </c>
      <c r="BD292" t="str">
        <v>El Salvador</v>
      </c>
      <c r="BE292" t="str">
        <v>Equatorial Guinea</v>
      </c>
      <c r="BF292" t="str">
        <v>Eritrea</v>
      </c>
      <c r="BG292" t="str">
        <v>Estonia</v>
      </c>
      <c r="BH292" t="str">
        <v>Ethiopia</v>
      </c>
      <c r="BI292" t="str">
        <v>EU</v>
      </c>
      <c r="BJ292" t="str">
        <v>EU/Non-EU</v>
      </c>
      <c r="BK292" t="str">
        <v>Fiji</v>
      </c>
      <c r="BL292" t="str">
        <v>Finland</v>
      </c>
      <c r="BM292" t="str">
        <v>France</v>
      </c>
      <c r="BN292" t="str">
        <v>Gabon</v>
      </c>
      <c r="BO292" t="str">
        <v>Gambia</v>
      </c>
      <c r="BP292" t="str">
        <v>Georgia</v>
      </c>
      <c r="BQ292" t="str">
        <v>Germany</v>
      </c>
      <c r="BR292" t="str">
        <v>Ghana</v>
      </c>
      <c r="BS292" t="str">
        <v>Greece</v>
      </c>
      <c r="BT292" t="str">
        <v>Grenada</v>
      </c>
      <c r="BU292" t="str">
        <v>Guatemala</v>
      </c>
      <c r="BV292" t="str">
        <v>Guinea</v>
      </c>
      <c r="BW292" t="str">
        <v>Guinea-Bissau</v>
      </c>
      <c r="BX292" t="str">
        <v>Guyana</v>
      </c>
      <c r="BY292" t="str">
        <v>Haiti</v>
      </c>
      <c r="BZ292" t="str">
        <v>Honduras</v>
      </c>
      <c r="CA292" t="str">
        <v>Hungary</v>
      </c>
      <c r="CB292" t="str">
        <v>Iceland</v>
      </c>
      <c r="CC292" t="str">
        <v>India</v>
      </c>
      <c r="CD292" t="str">
        <v>Indonesia</v>
      </c>
      <c r="CE292" t="str">
        <v>Iran</v>
      </c>
      <c r="CF292" t="str">
        <v>Iraq</v>
      </c>
      <c r="CG292" t="str">
        <v>Ireland</v>
      </c>
      <c r="CH292" t="str">
        <v>Israel</v>
      </c>
      <c r="CI292" t="str">
        <v>Italy</v>
      </c>
      <c r="CJ292" t="str">
        <v>Ivory Coast</v>
      </c>
      <c r="CK292" t="str">
        <v>Jamaica</v>
      </c>
      <c r="CL292" t="str">
        <v>Japan</v>
      </c>
      <c r="CM292" t="str">
        <v>Jordan</v>
      </c>
      <c r="CN292" t="str">
        <v>Kazakhstan</v>
      </c>
      <c r="CO292" t="str">
        <v>Kenya</v>
      </c>
      <c r="CP292" t="str">
        <v>Kiribati</v>
      </c>
      <c r="CQ292" t="str">
        <v>Kuwait</v>
      </c>
      <c r="CR292" t="str">
        <v>Kyrgyzstan</v>
      </c>
      <c r="CS292" t="str">
        <v>Laos</v>
      </c>
      <c r="CT292" t="str">
        <v>Latvia</v>
      </c>
      <c r="CU292" t="str">
        <v>Lebanon</v>
      </c>
      <c r="CV292" t="str">
        <v>Lesotho</v>
      </c>
      <c r="CW292" t="str">
        <v>Liberia</v>
      </c>
      <c r="CX292" t="str">
        <v>Libya</v>
      </c>
      <c r="CY292" t="str">
        <v>Liechtenstein</v>
      </c>
      <c r="CZ292" t="str">
        <v>Lithuania</v>
      </c>
      <c r="DA292" t="str">
        <v>Luxembourg</v>
      </c>
      <c r="DB292" t="str">
        <v>Macedonia (FYROM)</v>
      </c>
      <c r="DC292" t="str">
        <v>Madagascar</v>
      </c>
      <c r="DD292" t="str">
        <v>Malawi</v>
      </c>
      <c r="DE292" t="str">
        <v>Malaysia</v>
      </c>
      <c r="DF292" t="str">
        <v>Maldives</v>
      </c>
      <c r="DG292" t="str">
        <v>Mali</v>
      </c>
      <c r="DH292" t="str">
        <v>Malta</v>
      </c>
      <c r="DI292" t="str">
        <v>Mauritania</v>
      </c>
      <c r="DJ292" t="str">
        <v>Mauritius</v>
      </c>
      <c r="DK292" t="str">
        <v>Mexico</v>
      </c>
      <c r="DL292" t="str">
        <v>Micronesia</v>
      </c>
      <c r="DM292" t="str">
        <v>Moldova</v>
      </c>
      <c r="DN292" t="str">
        <v>Monaco</v>
      </c>
      <c r="DO292" t="str">
        <v>Mongolia</v>
      </c>
      <c r="DP292" t="str">
        <v>Morocco</v>
      </c>
      <c r="DQ292" t="str">
        <v>Mozambique</v>
      </c>
      <c r="DR292" t="str">
        <v>Namibia</v>
      </c>
      <c r="DS292" t="str">
        <v>Nauru</v>
      </c>
      <c r="DT292" t="str">
        <v>Nepal</v>
      </c>
      <c r="DU292" t="str">
        <v>New Zealand</v>
      </c>
      <c r="DV292" t="str">
        <v>Nicaragua</v>
      </c>
      <c r="DW292" t="str">
        <v>Niger</v>
      </c>
      <c r="DX292" t="str">
        <v>Nigeria</v>
      </c>
      <c r="DY292" t="str">
        <v>Non-EU</v>
      </c>
      <c r="DZ292" t="str">
        <v>North Korea</v>
      </c>
      <c r="EA292" t="str">
        <v>Norway</v>
      </c>
      <c r="EB292" t="str">
        <v>Oman</v>
      </c>
      <c r="EC292" t="str">
        <v>Pakistan</v>
      </c>
      <c r="ED292" t="str">
        <v>Palau</v>
      </c>
      <c r="EE292" t="str">
        <v>Palestine</v>
      </c>
      <c r="EF292" t="str">
        <v>Panama</v>
      </c>
      <c r="EG292" t="str">
        <v>Papua New Guinea</v>
      </c>
      <c r="EH292" t="str">
        <v>Paraguay</v>
      </c>
      <c r="EI292" t="str">
        <v>Peru</v>
      </c>
      <c r="EJ292" t="str">
        <v>Phillipines</v>
      </c>
      <c r="EK292" t="str">
        <v>Poland</v>
      </c>
      <c r="EL292" t="str">
        <v>Portugal</v>
      </c>
      <c r="EM292" t="str">
        <v>Qatar</v>
      </c>
      <c r="EN292" t="str">
        <v>Romania</v>
      </c>
      <c r="EO292" t="str">
        <v>Russia</v>
      </c>
      <c r="EP292" t="str">
        <v>Rwanda</v>
      </c>
      <c r="EQ292" t="str">
        <v>Samoa</v>
      </c>
      <c r="ER292" t="str">
        <v>San Marino</v>
      </c>
      <c r="ES292" t="str">
        <v>Sao Tome &amp; Principe</v>
      </c>
      <c r="ET292" t="str">
        <v>Saudi Arabia</v>
      </c>
      <c r="EU292" t="str">
        <v>Senegal</v>
      </c>
      <c r="EV292" t="str">
        <v>Serbia and Montenegro</v>
      </c>
      <c r="EW292" t="str">
        <v>Seychelles</v>
      </c>
      <c r="EX292" t="str">
        <v>Sierra Leone</v>
      </c>
      <c r="EY292" t="str">
        <v>Singapore</v>
      </c>
      <c r="EZ292" t="str">
        <v>Slovakia</v>
      </c>
      <c r="FA292" t="str">
        <v>Slovenia</v>
      </c>
      <c r="FB292" t="str">
        <v>Solomon Islands</v>
      </c>
      <c r="FC292" t="str">
        <v>Somalia</v>
      </c>
      <c r="FD292" t="str">
        <v>South Africa</v>
      </c>
      <c r="FE292" t="str">
        <v>South Korea</v>
      </c>
      <c r="FF292" t="str">
        <v>Spain</v>
      </c>
      <c r="FG292" t="str">
        <v>Sri Lanka</v>
      </c>
      <c r="FH292" t="str">
        <v>St. Kitts-Nevis</v>
      </c>
      <c r="FI292" t="str">
        <v>St. Lucia</v>
      </c>
      <c r="FJ292" t="str">
        <v>St. Vincent &amp;</v>
      </c>
      <c r="FK292" t="str">
        <v>Sudan</v>
      </c>
      <c r="FL292" t="str">
        <v>Suriname</v>
      </c>
      <c r="FM292" t="str">
        <v>Swaziland</v>
      </c>
      <c r="FN292" t="str">
        <v>Sweden</v>
      </c>
      <c r="FO292" t="str">
        <v>Switzerland</v>
      </c>
      <c r="FP292" t="str">
        <v>Syria</v>
      </c>
      <c r="FQ292" t="str">
        <v>Taiwan</v>
      </c>
      <c r="FR292" t="str">
        <v>Tajikistan</v>
      </c>
      <c r="FS292" t="str">
        <v>Tanzania</v>
      </c>
      <c r="FT292" t="str">
        <v>Thailand</v>
      </c>
      <c r="FU292" t="str">
        <v>The Grenadines</v>
      </c>
      <c r="FV292" t="str">
        <v>The Marshall Islands</v>
      </c>
      <c r="FW292" t="str">
        <v>The Netherlands</v>
      </c>
      <c r="FX292" t="str">
        <v>Togo</v>
      </c>
      <c r="FY292" t="str">
        <v>Tonga</v>
      </c>
      <c r="FZ292" t="str">
        <v>Trinidad &amp; Tobago</v>
      </c>
      <c r="GA292" t="str">
        <v>Tunisia</v>
      </c>
      <c r="GB292" t="str">
        <v>Turkey</v>
      </c>
      <c r="GC292" t="str">
        <v>Turkmenistan</v>
      </c>
      <c r="GD292" t="str">
        <v>Tuvalu</v>
      </c>
      <c r="GE292" t="str">
        <v>Uganda</v>
      </c>
      <c r="GF292" t="str">
        <v>Ukraine</v>
      </c>
      <c r="GG292" t="str">
        <v>United Arab. Emirates</v>
      </c>
      <c r="GH292" t="str">
        <v>United Kingdom</v>
      </c>
      <c r="GI292" t="str">
        <v>Uruguay</v>
      </c>
      <c r="GJ292" t="str">
        <v>USA</v>
      </c>
      <c r="GK292" t="str">
        <v>Uzbekistan</v>
      </c>
      <c r="GL292" t="str">
        <v>Vanuatu</v>
      </c>
      <c r="GM292" t="str">
        <v>Vatican</v>
      </c>
      <c r="GN292" t="str">
        <v>Venezuela</v>
      </c>
      <c r="GO292" t="str">
        <v>Vietnam</v>
      </c>
      <c r="GP292" t="str">
        <v>Yemen</v>
      </c>
      <c r="GQ292" t="str">
        <v>Zambia</v>
      </c>
      <c r="GR292" t="str">
        <v>Zimbabwe</v>
      </c>
    </row>
    <row r="293" spans="2:200" x14ac:dyDescent="0.25">
      <c r="B293" t="str" cm="1">
        <f t="array" ref="B293:GR293">TRANSPOSE(_xlfn._xlws.FILTER(AlleLande[Lande (Engelsk)],ISNUMBER(SEARCH('Product information'!I86,AlleLande[Lande (Engelsk)])),"Kan ikke findes"))</f>
        <v>Afghanistan</v>
      </c>
      <c r="C293" t="str">
        <v>Albania</v>
      </c>
      <c r="D293" t="str">
        <v>Algeria</v>
      </c>
      <c r="E293" t="str">
        <v>Andorra</v>
      </c>
      <c r="F293" t="str">
        <v>Angola</v>
      </c>
      <c r="G293" t="str">
        <v>Antigua &amp; Barbuda</v>
      </c>
      <c r="H293" t="str">
        <v>Argentina</v>
      </c>
      <c r="I293" t="str">
        <v>Armenia</v>
      </c>
      <c r="J293" t="str">
        <v>Australia</v>
      </c>
      <c r="K293" t="str">
        <v>Austria</v>
      </c>
      <c r="L293" t="str">
        <v>Azerbaijan</v>
      </c>
      <c r="M293" t="str">
        <v>Bahamas</v>
      </c>
      <c r="N293" t="str">
        <v>Bahrain</v>
      </c>
      <c r="O293" t="str">
        <v>Bangladesh</v>
      </c>
      <c r="P293" t="str">
        <v>Barbados</v>
      </c>
      <c r="Q293" t="str">
        <v>Belarus</v>
      </c>
      <c r="R293" t="str">
        <v>Belgium</v>
      </c>
      <c r="S293" t="str">
        <v>Belize</v>
      </c>
      <c r="T293" t="str">
        <v>Benin</v>
      </c>
      <c r="U293" t="str">
        <v>Bhutan</v>
      </c>
      <c r="V293" t="str">
        <v>Bolivia</v>
      </c>
      <c r="W293" t="str">
        <v>Bosnia and Herzegovina</v>
      </c>
      <c r="X293" t="str">
        <v>Botswana</v>
      </c>
      <c r="Y293" t="str">
        <v>Brazil</v>
      </c>
      <c r="Z293" t="str">
        <v>Brunei</v>
      </c>
      <c r="AA293" t="str">
        <v>Bulgaria</v>
      </c>
      <c r="AB293" t="str">
        <v>Burkina Faso</v>
      </c>
      <c r="AC293" t="str">
        <v>Burma (Myanmar)</v>
      </c>
      <c r="AD293" t="str">
        <v>Burundi</v>
      </c>
      <c r="AE293" t="str">
        <v>Cambodia</v>
      </c>
      <c r="AF293" t="str">
        <v>Cameroon</v>
      </c>
      <c r="AG293" t="str">
        <v>Canada</v>
      </c>
      <c r="AH293" t="str">
        <v>Cape Verde Islands</v>
      </c>
      <c r="AI293" t="str">
        <v>Central Africa</v>
      </c>
      <c r="AJ293" t="str">
        <v>Chad</v>
      </c>
      <c r="AK293" t="str">
        <v>Chile</v>
      </c>
      <c r="AL293" t="str">
        <v>China</v>
      </c>
      <c r="AM293" t="str">
        <v>Colombia</v>
      </c>
      <c r="AN293" t="str">
        <v>Comoros</v>
      </c>
      <c r="AO293" t="str">
        <v>Congo</v>
      </c>
      <c r="AP293" t="str">
        <v>Costa Rica</v>
      </c>
      <c r="AQ293" t="str">
        <v>Croatia</v>
      </c>
      <c r="AR293" t="str">
        <v>Cuba</v>
      </c>
      <c r="AS293" t="str">
        <v>Cyprus</v>
      </c>
      <c r="AT293" t="str">
        <v>Czech Republic</v>
      </c>
      <c r="AU293" t="str">
        <v>Darussalem</v>
      </c>
      <c r="AV293" t="str">
        <v>Democratic rep. Congo</v>
      </c>
      <c r="AW293" t="str">
        <v>Denmark</v>
      </c>
      <c r="AX293" t="str">
        <v>Djibouti</v>
      </c>
      <c r="AY293" t="str">
        <v>Dominica</v>
      </c>
      <c r="AZ293" t="str">
        <v>Dominican Republic</v>
      </c>
      <c r="BA293" t="str">
        <v>East Timor</v>
      </c>
      <c r="BB293" t="str">
        <v>Ecuador</v>
      </c>
      <c r="BC293" t="str">
        <v>Egypt</v>
      </c>
      <c r="BD293" t="str">
        <v>El Salvador</v>
      </c>
      <c r="BE293" t="str">
        <v>Equatorial Guinea</v>
      </c>
      <c r="BF293" t="str">
        <v>Eritrea</v>
      </c>
      <c r="BG293" t="str">
        <v>Estonia</v>
      </c>
      <c r="BH293" t="str">
        <v>Ethiopia</v>
      </c>
      <c r="BI293" t="str">
        <v>EU</v>
      </c>
      <c r="BJ293" t="str">
        <v>EU/Non-EU</v>
      </c>
      <c r="BK293" t="str">
        <v>Fiji</v>
      </c>
      <c r="BL293" t="str">
        <v>Finland</v>
      </c>
      <c r="BM293" t="str">
        <v>France</v>
      </c>
      <c r="BN293" t="str">
        <v>Gabon</v>
      </c>
      <c r="BO293" t="str">
        <v>Gambia</v>
      </c>
      <c r="BP293" t="str">
        <v>Georgia</v>
      </c>
      <c r="BQ293" t="str">
        <v>Germany</v>
      </c>
      <c r="BR293" t="str">
        <v>Ghana</v>
      </c>
      <c r="BS293" t="str">
        <v>Greece</v>
      </c>
      <c r="BT293" t="str">
        <v>Grenada</v>
      </c>
      <c r="BU293" t="str">
        <v>Guatemala</v>
      </c>
      <c r="BV293" t="str">
        <v>Guinea</v>
      </c>
      <c r="BW293" t="str">
        <v>Guinea-Bissau</v>
      </c>
      <c r="BX293" t="str">
        <v>Guyana</v>
      </c>
      <c r="BY293" t="str">
        <v>Haiti</v>
      </c>
      <c r="BZ293" t="str">
        <v>Honduras</v>
      </c>
      <c r="CA293" t="str">
        <v>Hungary</v>
      </c>
      <c r="CB293" t="str">
        <v>Iceland</v>
      </c>
      <c r="CC293" t="str">
        <v>India</v>
      </c>
      <c r="CD293" t="str">
        <v>Indonesia</v>
      </c>
      <c r="CE293" t="str">
        <v>Iran</v>
      </c>
      <c r="CF293" t="str">
        <v>Iraq</v>
      </c>
      <c r="CG293" t="str">
        <v>Ireland</v>
      </c>
      <c r="CH293" t="str">
        <v>Israel</v>
      </c>
      <c r="CI293" t="str">
        <v>Italy</v>
      </c>
      <c r="CJ293" t="str">
        <v>Ivory Coast</v>
      </c>
      <c r="CK293" t="str">
        <v>Jamaica</v>
      </c>
      <c r="CL293" t="str">
        <v>Japan</v>
      </c>
      <c r="CM293" t="str">
        <v>Jordan</v>
      </c>
      <c r="CN293" t="str">
        <v>Kazakhstan</v>
      </c>
      <c r="CO293" t="str">
        <v>Kenya</v>
      </c>
      <c r="CP293" t="str">
        <v>Kiribati</v>
      </c>
      <c r="CQ293" t="str">
        <v>Kuwait</v>
      </c>
      <c r="CR293" t="str">
        <v>Kyrgyzstan</v>
      </c>
      <c r="CS293" t="str">
        <v>Laos</v>
      </c>
      <c r="CT293" t="str">
        <v>Latvia</v>
      </c>
      <c r="CU293" t="str">
        <v>Lebanon</v>
      </c>
      <c r="CV293" t="str">
        <v>Lesotho</v>
      </c>
      <c r="CW293" t="str">
        <v>Liberia</v>
      </c>
      <c r="CX293" t="str">
        <v>Libya</v>
      </c>
      <c r="CY293" t="str">
        <v>Liechtenstein</v>
      </c>
      <c r="CZ293" t="str">
        <v>Lithuania</v>
      </c>
      <c r="DA293" t="str">
        <v>Luxembourg</v>
      </c>
      <c r="DB293" t="str">
        <v>Macedonia (FYROM)</v>
      </c>
      <c r="DC293" t="str">
        <v>Madagascar</v>
      </c>
      <c r="DD293" t="str">
        <v>Malawi</v>
      </c>
      <c r="DE293" t="str">
        <v>Malaysia</v>
      </c>
      <c r="DF293" t="str">
        <v>Maldives</v>
      </c>
      <c r="DG293" t="str">
        <v>Mali</v>
      </c>
      <c r="DH293" t="str">
        <v>Malta</v>
      </c>
      <c r="DI293" t="str">
        <v>Mauritania</v>
      </c>
      <c r="DJ293" t="str">
        <v>Mauritius</v>
      </c>
      <c r="DK293" t="str">
        <v>Mexico</v>
      </c>
      <c r="DL293" t="str">
        <v>Micronesia</v>
      </c>
      <c r="DM293" t="str">
        <v>Moldova</v>
      </c>
      <c r="DN293" t="str">
        <v>Monaco</v>
      </c>
      <c r="DO293" t="str">
        <v>Mongolia</v>
      </c>
      <c r="DP293" t="str">
        <v>Morocco</v>
      </c>
      <c r="DQ293" t="str">
        <v>Mozambique</v>
      </c>
      <c r="DR293" t="str">
        <v>Namibia</v>
      </c>
      <c r="DS293" t="str">
        <v>Nauru</v>
      </c>
      <c r="DT293" t="str">
        <v>Nepal</v>
      </c>
      <c r="DU293" t="str">
        <v>New Zealand</v>
      </c>
      <c r="DV293" t="str">
        <v>Nicaragua</v>
      </c>
      <c r="DW293" t="str">
        <v>Niger</v>
      </c>
      <c r="DX293" t="str">
        <v>Nigeria</v>
      </c>
      <c r="DY293" t="str">
        <v>Non-EU</v>
      </c>
      <c r="DZ293" t="str">
        <v>North Korea</v>
      </c>
      <c r="EA293" t="str">
        <v>Norway</v>
      </c>
      <c r="EB293" t="str">
        <v>Oman</v>
      </c>
      <c r="EC293" t="str">
        <v>Pakistan</v>
      </c>
      <c r="ED293" t="str">
        <v>Palau</v>
      </c>
      <c r="EE293" t="str">
        <v>Palestine</v>
      </c>
      <c r="EF293" t="str">
        <v>Panama</v>
      </c>
      <c r="EG293" t="str">
        <v>Papua New Guinea</v>
      </c>
      <c r="EH293" t="str">
        <v>Paraguay</v>
      </c>
      <c r="EI293" t="str">
        <v>Peru</v>
      </c>
      <c r="EJ293" t="str">
        <v>Phillipines</v>
      </c>
      <c r="EK293" t="str">
        <v>Poland</v>
      </c>
      <c r="EL293" t="str">
        <v>Portugal</v>
      </c>
      <c r="EM293" t="str">
        <v>Qatar</v>
      </c>
      <c r="EN293" t="str">
        <v>Romania</v>
      </c>
      <c r="EO293" t="str">
        <v>Russia</v>
      </c>
      <c r="EP293" t="str">
        <v>Rwanda</v>
      </c>
      <c r="EQ293" t="str">
        <v>Samoa</v>
      </c>
      <c r="ER293" t="str">
        <v>San Marino</v>
      </c>
      <c r="ES293" t="str">
        <v>Sao Tome &amp; Principe</v>
      </c>
      <c r="ET293" t="str">
        <v>Saudi Arabia</v>
      </c>
      <c r="EU293" t="str">
        <v>Senegal</v>
      </c>
      <c r="EV293" t="str">
        <v>Serbia and Montenegro</v>
      </c>
      <c r="EW293" t="str">
        <v>Seychelles</v>
      </c>
      <c r="EX293" t="str">
        <v>Sierra Leone</v>
      </c>
      <c r="EY293" t="str">
        <v>Singapore</v>
      </c>
      <c r="EZ293" t="str">
        <v>Slovakia</v>
      </c>
      <c r="FA293" t="str">
        <v>Slovenia</v>
      </c>
      <c r="FB293" t="str">
        <v>Solomon Islands</v>
      </c>
      <c r="FC293" t="str">
        <v>Somalia</v>
      </c>
      <c r="FD293" t="str">
        <v>South Africa</v>
      </c>
      <c r="FE293" t="str">
        <v>South Korea</v>
      </c>
      <c r="FF293" t="str">
        <v>Spain</v>
      </c>
      <c r="FG293" t="str">
        <v>Sri Lanka</v>
      </c>
      <c r="FH293" t="str">
        <v>St. Kitts-Nevis</v>
      </c>
      <c r="FI293" t="str">
        <v>St. Lucia</v>
      </c>
      <c r="FJ293" t="str">
        <v>St. Vincent &amp;</v>
      </c>
      <c r="FK293" t="str">
        <v>Sudan</v>
      </c>
      <c r="FL293" t="str">
        <v>Suriname</v>
      </c>
      <c r="FM293" t="str">
        <v>Swaziland</v>
      </c>
      <c r="FN293" t="str">
        <v>Sweden</v>
      </c>
      <c r="FO293" t="str">
        <v>Switzerland</v>
      </c>
      <c r="FP293" t="str">
        <v>Syria</v>
      </c>
      <c r="FQ293" t="str">
        <v>Taiwan</v>
      </c>
      <c r="FR293" t="str">
        <v>Tajikistan</v>
      </c>
      <c r="FS293" t="str">
        <v>Tanzania</v>
      </c>
      <c r="FT293" t="str">
        <v>Thailand</v>
      </c>
      <c r="FU293" t="str">
        <v>The Grenadines</v>
      </c>
      <c r="FV293" t="str">
        <v>The Marshall Islands</v>
      </c>
      <c r="FW293" t="str">
        <v>The Netherlands</v>
      </c>
      <c r="FX293" t="str">
        <v>Togo</v>
      </c>
      <c r="FY293" t="str">
        <v>Tonga</v>
      </c>
      <c r="FZ293" t="str">
        <v>Trinidad &amp; Tobago</v>
      </c>
      <c r="GA293" t="str">
        <v>Tunisia</v>
      </c>
      <c r="GB293" t="str">
        <v>Turkey</v>
      </c>
      <c r="GC293" t="str">
        <v>Turkmenistan</v>
      </c>
      <c r="GD293" t="str">
        <v>Tuvalu</v>
      </c>
      <c r="GE293" t="str">
        <v>Uganda</v>
      </c>
      <c r="GF293" t="str">
        <v>Ukraine</v>
      </c>
      <c r="GG293" t="str">
        <v>United Arab. Emirates</v>
      </c>
      <c r="GH293" t="str">
        <v>United Kingdom</v>
      </c>
      <c r="GI293" t="str">
        <v>Uruguay</v>
      </c>
      <c r="GJ293" t="str">
        <v>USA</v>
      </c>
      <c r="GK293" t="str">
        <v>Uzbekistan</v>
      </c>
      <c r="GL293" t="str">
        <v>Vanuatu</v>
      </c>
      <c r="GM293" t="str">
        <v>Vatican</v>
      </c>
      <c r="GN293" t="str">
        <v>Venezuela</v>
      </c>
      <c r="GO293" t="str">
        <v>Vietnam</v>
      </c>
      <c r="GP293" t="str">
        <v>Yemen</v>
      </c>
      <c r="GQ293" t="str">
        <v>Zambia</v>
      </c>
      <c r="GR293" t="str">
        <v>Zimbabwe</v>
      </c>
    </row>
    <row r="294" spans="2:200" x14ac:dyDescent="0.25">
      <c r="B294" t="str" cm="1">
        <f t="array" ref="B294:GR294">TRANSPOSE(_xlfn._xlws.FILTER(AlleLande[Lande (Engelsk)],ISNUMBER(SEARCH('Product information'!I87,AlleLande[Lande (Engelsk)])),"Kan ikke findes"))</f>
        <v>Afghanistan</v>
      </c>
      <c r="C294" t="str">
        <v>Albania</v>
      </c>
      <c r="D294" t="str">
        <v>Algeria</v>
      </c>
      <c r="E294" t="str">
        <v>Andorra</v>
      </c>
      <c r="F294" t="str">
        <v>Angola</v>
      </c>
      <c r="G294" t="str">
        <v>Antigua &amp; Barbuda</v>
      </c>
      <c r="H294" t="str">
        <v>Argentina</v>
      </c>
      <c r="I294" t="str">
        <v>Armenia</v>
      </c>
      <c r="J294" t="str">
        <v>Australia</v>
      </c>
      <c r="K294" t="str">
        <v>Austria</v>
      </c>
      <c r="L294" t="str">
        <v>Azerbaijan</v>
      </c>
      <c r="M294" t="str">
        <v>Bahamas</v>
      </c>
      <c r="N294" t="str">
        <v>Bahrain</v>
      </c>
      <c r="O294" t="str">
        <v>Bangladesh</v>
      </c>
      <c r="P294" t="str">
        <v>Barbados</v>
      </c>
      <c r="Q294" t="str">
        <v>Belarus</v>
      </c>
      <c r="R294" t="str">
        <v>Belgium</v>
      </c>
      <c r="S294" t="str">
        <v>Belize</v>
      </c>
      <c r="T294" t="str">
        <v>Benin</v>
      </c>
      <c r="U294" t="str">
        <v>Bhutan</v>
      </c>
      <c r="V294" t="str">
        <v>Bolivia</v>
      </c>
      <c r="W294" t="str">
        <v>Bosnia and Herzegovina</v>
      </c>
      <c r="X294" t="str">
        <v>Botswana</v>
      </c>
      <c r="Y294" t="str">
        <v>Brazil</v>
      </c>
      <c r="Z294" t="str">
        <v>Brunei</v>
      </c>
      <c r="AA294" t="str">
        <v>Bulgaria</v>
      </c>
      <c r="AB294" t="str">
        <v>Burkina Faso</v>
      </c>
      <c r="AC294" t="str">
        <v>Burma (Myanmar)</v>
      </c>
      <c r="AD294" t="str">
        <v>Burundi</v>
      </c>
      <c r="AE294" t="str">
        <v>Cambodia</v>
      </c>
      <c r="AF294" t="str">
        <v>Cameroon</v>
      </c>
      <c r="AG294" t="str">
        <v>Canada</v>
      </c>
      <c r="AH294" t="str">
        <v>Cape Verde Islands</v>
      </c>
      <c r="AI294" t="str">
        <v>Central Africa</v>
      </c>
      <c r="AJ294" t="str">
        <v>Chad</v>
      </c>
      <c r="AK294" t="str">
        <v>Chile</v>
      </c>
      <c r="AL294" t="str">
        <v>China</v>
      </c>
      <c r="AM294" t="str">
        <v>Colombia</v>
      </c>
      <c r="AN294" t="str">
        <v>Comoros</v>
      </c>
      <c r="AO294" t="str">
        <v>Congo</v>
      </c>
      <c r="AP294" t="str">
        <v>Costa Rica</v>
      </c>
      <c r="AQ294" t="str">
        <v>Croatia</v>
      </c>
      <c r="AR294" t="str">
        <v>Cuba</v>
      </c>
      <c r="AS294" t="str">
        <v>Cyprus</v>
      </c>
      <c r="AT294" t="str">
        <v>Czech Republic</v>
      </c>
      <c r="AU294" t="str">
        <v>Darussalem</v>
      </c>
      <c r="AV294" t="str">
        <v>Democratic rep. Congo</v>
      </c>
      <c r="AW294" t="str">
        <v>Denmark</v>
      </c>
      <c r="AX294" t="str">
        <v>Djibouti</v>
      </c>
      <c r="AY294" t="str">
        <v>Dominica</v>
      </c>
      <c r="AZ294" t="str">
        <v>Dominican Republic</v>
      </c>
      <c r="BA294" t="str">
        <v>East Timor</v>
      </c>
      <c r="BB294" t="str">
        <v>Ecuador</v>
      </c>
      <c r="BC294" t="str">
        <v>Egypt</v>
      </c>
      <c r="BD294" t="str">
        <v>El Salvador</v>
      </c>
      <c r="BE294" t="str">
        <v>Equatorial Guinea</v>
      </c>
      <c r="BF294" t="str">
        <v>Eritrea</v>
      </c>
      <c r="BG294" t="str">
        <v>Estonia</v>
      </c>
      <c r="BH294" t="str">
        <v>Ethiopia</v>
      </c>
      <c r="BI294" t="str">
        <v>EU</v>
      </c>
      <c r="BJ294" t="str">
        <v>EU/Non-EU</v>
      </c>
      <c r="BK294" t="str">
        <v>Fiji</v>
      </c>
      <c r="BL294" t="str">
        <v>Finland</v>
      </c>
      <c r="BM294" t="str">
        <v>France</v>
      </c>
      <c r="BN294" t="str">
        <v>Gabon</v>
      </c>
      <c r="BO294" t="str">
        <v>Gambia</v>
      </c>
      <c r="BP294" t="str">
        <v>Georgia</v>
      </c>
      <c r="BQ294" t="str">
        <v>Germany</v>
      </c>
      <c r="BR294" t="str">
        <v>Ghana</v>
      </c>
      <c r="BS294" t="str">
        <v>Greece</v>
      </c>
      <c r="BT294" t="str">
        <v>Grenada</v>
      </c>
      <c r="BU294" t="str">
        <v>Guatemala</v>
      </c>
      <c r="BV294" t="str">
        <v>Guinea</v>
      </c>
      <c r="BW294" t="str">
        <v>Guinea-Bissau</v>
      </c>
      <c r="BX294" t="str">
        <v>Guyana</v>
      </c>
      <c r="BY294" t="str">
        <v>Haiti</v>
      </c>
      <c r="BZ294" t="str">
        <v>Honduras</v>
      </c>
      <c r="CA294" t="str">
        <v>Hungary</v>
      </c>
      <c r="CB294" t="str">
        <v>Iceland</v>
      </c>
      <c r="CC294" t="str">
        <v>India</v>
      </c>
      <c r="CD294" t="str">
        <v>Indonesia</v>
      </c>
      <c r="CE294" t="str">
        <v>Iran</v>
      </c>
      <c r="CF294" t="str">
        <v>Iraq</v>
      </c>
      <c r="CG294" t="str">
        <v>Ireland</v>
      </c>
      <c r="CH294" t="str">
        <v>Israel</v>
      </c>
      <c r="CI294" t="str">
        <v>Italy</v>
      </c>
      <c r="CJ294" t="str">
        <v>Ivory Coast</v>
      </c>
      <c r="CK294" t="str">
        <v>Jamaica</v>
      </c>
      <c r="CL294" t="str">
        <v>Japan</v>
      </c>
      <c r="CM294" t="str">
        <v>Jordan</v>
      </c>
      <c r="CN294" t="str">
        <v>Kazakhstan</v>
      </c>
      <c r="CO294" t="str">
        <v>Kenya</v>
      </c>
      <c r="CP294" t="str">
        <v>Kiribati</v>
      </c>
      <c r="CQ294" t="str">
        <v>Kuwait</v>
      </c>
      <c r="CR294" t="str">
        <v>Kyrgyzstan</v>
      </c>
      <c r="CS294" t="str">
        <v>Laos</v>
      </c>
      <c r="CT294" t="str">
        <v>Latvia</v>
      </c>
      <c r="CU294" t="str">
        <v>Lebanon</v>
      </c>
      <c r="CV294" t="str">
        <v>Lesotho</v>
      </c>
      <c r="CW294" t="str">
        <v>Liberia</v>
      </c>
      <c r="CX294" t="str">
        <v>Libya</v>
      </c>
      <c r="CY294" t="str">
        <v>Liechtenstein</v>
      </c>
      <c r="CZ294" t="str">
        <v>Lithuania</v>
      </c>
      <c r="DA294" t="str">
        <v>Luxembourg</v>
      </c>
      <c r="DB294" t="str">
        <v>Macedonia (FYROM)</v>
      </c>
      <c r="DC294" t="str">
        <v>Madagascar</v>
      </c>
      <c r="DD294" t="str">
        <v>Malawi</v>
      </c>
      <c r="DE294" t="str">
        <v>Malaysia</v>
      </c>
      <c r="DF294" t="str">
        <v>Maldives</v>
      </c>
      <c r="DG294" t="str">
        <v>Mali</v>
      </c>
      <c r="DH294" t="str">
        <v>Malta</v>
      </c>
      <c r="DI294" t="str">
        <v>Mauritania</v>
      </c>
      <c r="DJ294" t="str">
        <v>Mauritius</v>
      </c>
      <c r="DK294" t="str">
        <v>Mexico</v>
      </c>
      <c r="DL294" t="str">
        <v>Micronesia</v>
      </c>
      <c r="DM294" t="str">
        <v>Moldova</v>
      </c>
      <c r="DN294" t="str">
        <v>Monaco</v>
      </c>
      <c r="DO294" t="str">
        <v>Mongolia</v>
      </c>
      <c r="DP294" t="str">
        <v>Morocco</v>
      </c>
      <c r="DQ294" t="str">
        <v>Mozambique</v>
      </c>
      <c r="DR294" t="str">
        <v>Namibia</v>
      </c>
      <c r="DS294" t="str">
        <v>Nauru</v>
      </c>
      <c r="DT294" t="str">
        <v>Nepal</v>
      </c>
      <c r="DU294" t="str">
        <v>New Zealand</v>
      </c>
      <c r="DV294" t="str">
        <v>Nicaragua</v>
      </c>
      <c r="DW294" t="str">
        <v>Niger</v>
      </c>
      <c r="DX294" t="str">
        <v>Nigeria</v>
      </c>
      <c r="DY294" t="str">
        <v>Non-EU</v>
      </c>
      <c r="DZ294" t="str">
        <v>North Korea</v>
      </c>
      <c r="EA294" t="str">
        <v>Norway</v>
      </c>
      <c r="EB294" t="str">
        <v>Oman</v>
      </c>
      <c r="EC294" t="str">
        <v>Pakistan</v>
      </c>
      <c r="ED294" t="str">
        <v>Palau</v>
      </c>
      <c r="EE294" t="str">
        <v>Palestine</v>
      </c>
      <c r="EF294" t="str">
        <v>Panama</v>
      </c>
      <c r="EG294" t="str">
        <v>Papua New Guinea</v>
      </c>
      <c r="EH294" t="str">
        <v>Paraguay</v>
      </c>
      <c r="EI294" t="str">
        <v>Peru</v>
      </c>
      <c r="EJ294" t="str">
        <v>Phillipines</v>
      </c>
      <c r="EK294" t="str">
        <v>Poland</v>
      </c>
      <c r="EL294" t="str">
        <v>Portugal</v>
      </c>
      <c r="EM294" t="str">
        <v>Qatar</v>
      </c>
      <c r="EN294" t="str">
        <v>Romania</v>
      </c>
      <c r="EO294" t="str">
        <v>Russia</v>
      </c>
      <c r="EP294" t="str">
        <v>Rwanda</v>
      </c>
      <c r="EQ294" t="str">
        <v>Samoa</v>
      </c>
      <c r="ER294" t="str">
        <v>San Marino</v>
      </c>
      <c r="ES294" t="str">
        <v>Sao Tome &amp; Principe</v>
      </c>
      <c r="ET294" t="str">
        <v>Saudi Arabia</v>
      </c>
      <c r="EU294" t="str">
        <v>Senegal</v>
      </c>
      <c r="EV294" t="str">
        <v>Serbia and Montenegro</v>
      </c>
      <c r="EW294" t="str">
        <v>Seychelles</v>
      </c>
      <c r="EX294" t="str">
        <v>Sierra Leone</v>
      </c>
      <c r="EY294" t="str">
        <v>Singapore</v>
      </c>
      <c r="EZ294" t="str">
        <v>Slovakia</v>
      </c>
      <c r="FA294" t="str">
        <v>Slovenia</v>
      </c>
      <c r="FB294" t="str">
        <v>Solomon Islands</v>
      </c>
      <c r="FC294" t="str">
        <v>Somalia</v>
      </c>
      <c r="FD294" t="str">
        <v>South Africa</v>
      </c>
      <c r="FE294" t="str">
        <v>South Korea</v>
      </c>
      <c r="FF294" t="str">
        <v>Spain</v>
      </c>
      <c r="FG294" t="str">
        <v>Sri Lanka</v>
      </c>
      <c r="FH294" t="str">
        <v>St. Kitts-Nevis</v>
      </c>
      <c r="FI294" t="str">
        <v>St. Lucia</v>
      </c>
      <c r="FJ294" t="str">
        <v>St. Vincent &amp;</v>
      </c>
      <c r="FK294" t="str">
        <v>Sudan</v>
      </c>
      <c r="FL294" t="str">
        <v>Suriname</v>
      </c>
      <c r="FM294" t="str">
        <v>Swaziland</v>
      </c>
      <c r="FN294" t="str">
        <v>Sweden</v>
      </c>
      <c r="FO294" t="str">
        <v>Switzerland</v>
      </c>
      <c r="FP294" t="str">
        <v>Syria</v>
      </c>
      <c r="FQ294" t="str">
        <v>Taiwan</v>
      </c>
      <c r="FR294" t="str">
        <v>Tajikistan</v>
      </c>
      <c r="FS294" t="str">
        <v>Tanzania</v>
      </c>
      <c r="FT294" t="str">
        <v>Thailand</v>
      </c>
      <c r="FU294" t="str">
        <v>The Grenadines</v>
      </c>
      <c r="FV294" t="str">
        <v>The Marshall Islands</v>
      </c>
      <c r="FW294" t="str">
        <v>The Netherlands</v>
      </c>
      <c r="FX294" t="str">
        <v>Togo</v>
      </c>
      <c r="FY294" t="str">
        <v>Tonga</v>
      </c>
      <c r="FZ294" t="str">
        <v>Trinidad &amp; Tobago</v>
      </c>
      <c r="GA294" t="str">
        <v>Tunisia</v>
      </c>
      <c r="GB294" t="str">
        <v>Turkey</v>
      </c>
      <c r="GC294" t="str">
        <v>Turkmenistan</v>
      </c>
      <c r="GD294" t="str">
        <v>Tuvalu</v>
      </c>
      <c r="GE294" t="str">
        <v>Uganda</v>
      </c>
      <c r="GF294" t="str">
        <v>Ukraine</v>
      </c>
      <c r="GG294" t="str">
        <v>United Arab. Emirates</v>
      </c>
      <c r="GH294" t="str">
        <v>United Kingdom</v>
      </c>
      <c r="GI294" t="str">
        <v>Uruguay</v>
      </c>
      <c r="GJ294" t="str">
        <v>USA</v>
      </c>
      <c r="GK294" t="str">
        <v>Uzbekistan</v>
      </c>
      <c r="GL294" t="str">
        <v>Vanuatu</v>
      </c>
      <c r="GM294" t="str">
        <v>Vatican</v>
      </c>
      <c r="GN294" t="str">
        <v>Venezuela</v>
      </c>
      <c r="GO294" t="str">
        <v>Vietnam</v>
      </c>
      <c r="GP294" t="str">
        <v>Yemen</v>
      </c>
      <c r="GQ294" t="str">
        <v>Zambia</v>
      </c>
      <c r="GR294" t="str">
        <v>Zimbabwe</v>
      </c>
    </row>
    <row r="296" spans="2:200" ht="21" x14ac:dyDescent="0.35">
      <c r="B296" s="14" t="s">
        <v>15</v>
      </c>
    </row>
    <row r="297" spans="2:200" x14ac:dyDescent="0.25">
      <c r="B297" t="str" cm="1">
        <f t="array" ref="B297:GR297">TRANSPOSE(_xlfn._xlws.FILTER(AlleLande[Lande (Engelsk)],ISNUMBER(SEARCH('Product information'!J84,AlleLande[Lande (Engelsk)])),"Kan ikke findes"))</f>
        <v>Afghanistan</v>
      </c>
      <c r="C297" t="str">
        <v>Albania</v>
      </c>
      <c r="D297" t="str">
        <v>Algeria</v>
      </c>
      <c r="E297" t="str">
        <v>Andorra</v>
      </c>
      <c r="F297" t="str">
        <v>Angola</v>
      </c>
      <c r="G297" t="str">
        <v>Antigua &amp; Barbuda</v>
      </c>
      <c r="H297" t="str">
        <v>Argentina</v>
      </c>
      <c r="I297" t="str">
        <v>Armenia</v>
      </c>
      <c r="J297" t="str">
        <v>Australia</v>
      </c>
      <c r="K297" t="str">
        <v>Austria</v>
      </c>
      <c r="L297" t="str">
        <v>Azerbaijan</v>
      </c>
      <c r="M297" t="str">
        <v>Bahamas</v>
      </c>
      <c r="N297" t="str">
        <v>Bahrain</v>
      </c>
      <c r="O297" t="str">
        <v>Bangladesh</v>
      </c>
      <c r="P297" t="str">
        <v>Barbados</v>
      </c>
      <c r="Q297" t="str">
        <v>Belarus</v>
      </c>
      <c r="R297" t="str">
        <v>Belgium</v>
      </c>
      <c r="S297" t="str">
        <v>Belize</v>
      </c>
      <c r="T297" t="str">
        <v>Benin</v>
      </c>
      <c r="U297" t="str">
        <v>Bhutan</v>
      </c>
      <c r="V297" t="str">
        <v>Bolivia</v>
      </c>
      <c r="W297" t="str">
        <v>Bosnia and Herzegovina</v>
      </c>
      <c r="X297" t="str">
        <v>Botswana</v>
      </c>
      <c r="Y297" t="str">
        <v>Brazil</v>
      </c>
      <c r="Z297" t="str">
        <v>Brunei</v>
      </c>
      <c r="AA297" t="str">
        <v>Bulgaria</v>
      </c>
      <c r="AB297" t="str">
        <v>Burkina Faso</v>
      </c>
      <c r="AC297" t="str">
        <v>Burma (Myanmar)</v>
      </c>
      <c r="AD297" t="str">
        <v>Burundi</v>
      </c>
      <c r="AE297" t="str">
        <v>Cambodia</v>
      </c>
      <c r="AF297" t="str">
        <v>Cameroon</v>
      </c>
      <c r="AG297" t="str">
        <v>Canada</v>
      </c>
      <c r="AH297" t="str">
        <v>Cape Verde Islands</v>
      </c>
      <c r="AI297" t="str">
        <v>Central Africa</v>
      </c>
      <c r="AJ297" t="str">
        <v>Chad</v>
      </c>
      <c r="AK297" t="str">
        <v>Chile</v>
      </c>
      <c r="AL297" t="str">
        <v>China</v>
      </c>
      <c r="AM297" t="str">
        <v>Colombia</v>
      </c>
      <c r="AN297" t="str">
        <v>Comoros</v>
      </c>
      <c r="AO297" t="str">
        <v>Congo</v>
      </c>
      <c r="AP297" t="str">
        <v>Costa Rica</v>
      </c>
      <c r="AQ297" t="str">
        <v>Croatia</v>
      </c>
      <c r="AR297" t="str">
        <v>Cuba</v>
      </c>
      <c r="AS297" t="str">
        <v>Cyprus</v>
      </c>
      <c r="AT297" t="str">
        <v>Czech Republic</v>
      </c>
      <c r="AU297" t="str">
        <v>Darussalem</v>
      </c>
      <c r="AV297" t="str">
        <v>Democratic rep. Congo</v>
      </c>
      <c r="AW297" t="str">
        <v>Denmark</v>
      </c>
      <c r="AX297" t="str">
        <v>Djibouti</v>
      </c>
      <c r="AY297" t="str">
        <v>Dominica</v>
      </c>
      <c r="AZ297" t="str">
        <v>Dominican Republic</v>
      </c>
      <c r="BA297" t="str">
        <v>East Timor</v>
      </c>
      <c r="BB297" t="str">
        <v>Ecuador</v>
      </c>
      <c r="BC297" t="str">
        <v>Egypt</v>
      </c>
      <c r="BD297" t="str">
        <v>El Salvador</v>
      </c>
      <c r="BE297" t="str">
        <v>Equatorial Guinea</v>
      </c>
      <c r="BF297" t="str">
        <v>Eritrea</v>
      </c>
      <c r="BG297" t="str">
        <v>Estonia</v>
      </c>
      <c r="BH297" t="str">
        <v>Ethiopia</v>
      </c>
      <c r="BI297" t="str">
        <v>EU</v>
      </c>
      <c r="BJ297" t="str">
        <v>EU/Non-EU</v>
      </c>
      <c r="BK297" t="str">
        <v>Fiji</v>
      </c>
      <c r="BL297" t="str">
        <v>Finland</v>
      </c>
      <c r="BM297" t="str">
        <v>France</v>
      </c>
      <c r="BN297" t="str">
        <v>Gabon</v>
      </c>
      <c r="BO297" t="str">
        <v>Gambia</v>
      </c>
      <c r="BP297" t="str">
        <v>Georgia</v>
      </c>
      <c r="BQ297" t="str">
        <v>Germany</v>
      </c>
      <c r="BR297" t="str">
        <v>Ghana</v>
      </c>
      <c r="BS297" t="str">
        <v>Greece</v>
      </c>
      <c r="BT297" t="str">
        <v>Grenada</v>
      </c>
      <c r="BU297" t="str">
        <v>Guatemala</v>
      </c>
      <c r="BV297" t="str">
        <v>Guinea</v>
      </c>
      <c r="BW297" t="str">
        <v>Guinea-Bissau</v>
      </c>
      <c r="BX297" t="str">
        <v>Guyana</v>
      </c>
      <c r="BY297" t="str">
        <v>Haiti</v>
      </c>
      <c r="BZ297" t="str">
        <v>Honduras</v>
      </c>
      <c r="CA297" t="str">
        <v>Hungary</v>
      </c>
      <c r="CB297" t="str">
        <v>Iceland</v>
      </c>
      <c r="CC297" t="str">
        <v>India</v>
      </c>
      <c r="CD297" t="str">
        <v>Indonesia</v>
      </c>
      <c r="CE297" t="str">
        <v>Iran</v>
      </c>
      <c r="CF297" t="str">
        <v>Iraq</v>
      </c>
      <c r="CG297" t="str">
        <v>Ireland</v>
      </c>
      <c r="CH297" t="str">
        <v>Israel</v>
      </c>
      <c r="CI297" t="str">
        <v>Italy</v>
      </c>
      <c r="CJ297" t="str">
        <v>Ivory Coast</v>
      </c>
      <c r="CK297" t="str">
        <v>Jamaica</v>
      </c>
      <c r="CL297" t="str">
        <v>Japan</v>
      </c>
      <c r="CM297" t="str">
        <v>Jordan</v>
      </c>
      <c r="CN297" t="str">
        <v>Kazakhstan</v>
      </c>
      <c r="CO297" t="str">
        <v>Kenya</v>
      </c>
      <c r="CP297" t="str">
        <v>Kiribati</v>
      </c>
      <c r="CQ297" t="str">
        <v>Kuwait</v>
      </c>
      <c r="CR297" t="str">
        <v>Kyrgyzstan</v>
      </c>
      <c r="CS297" t="str">
        <v>Laos</v>
      </c>
      <c r="CT297" t="str">
        <v>Latvia</v>
      </c>
      <c r="CU297" t="str">
        <v>Lebanon</v>
      </c>
      <c r="CV297" t="str">
        <v>Lesotho</v>
      </c>
      <c r="CW297" t="str">
        <v>Liberia</v>
      </c>
      <c r="CX297" t="str">
        <v>Libya</v>
      </c>
      <c r="CY297" t="str">
        <v>Liechtenstein</v>
      </c>
      <c r="CZ297" t="str">
        <v>Lithuania</v>
      </c>
      <c r="DA297" t="str">
        <v>Luxembourg</v>
      </c>
      <c r="DB297" t="str">
        <v>Macedonia (FYROM)</v>
      </c>
      <c r="DC297" t="str">
        <v>Madagascar</v>
      </c>
      <c r="DD297" t="str">
        <v>Malawi</v>
      </c>
      <c r="DE297" t="str">
        <v>Malaysia</v>
      </c>
      <c r="DF297" t="str">
        <v>Maldives</v>
      </c>
      <c r="DG297" t="str">
        <v>Mali</v>
      </c>
      <c r="DH297" t="str">
        <v>Malta</v>
      </c>
      <c r="DI297" t="str">
        <v>Mauritania</v>
      </c>
      <c r="DJ297" t="str">
        <v>Mauritius</v>
      </c>
      <c r="DK297" t="str">
        <v>Mexico</v>
      </c>
      <c r="DL297" t="str">
        <v>Micronesia</v>
      </c>
      <c r="DM297" t="str">
        <v>Moldova</v>
      </c>
      <c r="DN297" t="str">
        <v>Monaco</v>
      </c>
      <c r="DO297" t="str">
        <v>Mongolia</v>
      </c>
      <c r="DP297" t="str">
        <v>Morocco</v>
      </c>
      <c r="DQ297" t="str">
        <v>Mozambique</v>
      </c>
      <c r="DR297" t="str">
        <v>Namibia</v>
      </c>
      <c r="DS297" t="str">
        <v>Nauru</v>
      </c>
      <c r="DT297" t="str">
        <v>Nepal</v>
      </c>
      <c r="DU297" t="str">
        <v>New Zealand</v>
      </c>
      <c r="DV297" t="str">
        <v>Nicaragua</v>
      </c>
      <c r="DW297" t="str">
        <v>Niger</v>
      </c>
      <c r="DX297" t="str">
        <v>Nigeria</v>
      </c>
      <c r="DY297" t="str">
        <v>Non-EU</v>
      </c>
      <c r="DZ297" t="str">
        <v>North Korea</v>
      </c>
      <c r="EA297" t="str">
        <v>Norway</v>
      </c>
      <c r="EB297" t="str">
        <v>Oman</v>
      </c>
      <c r="EC297" t="str">
        <v>Pakistan</v>
      </c>
      <c r="ED297" t="str">
        <v>Palau</v>
      </c>
      <c r="EE297" t="str">
        <v>Palestine</v>
      </c>
      <c r="EF297" t="str">
        <v>Panama</v>
      </c>
      <c r="EG297" t="str">
        <v>Papua New Guinea</v>
      </c>
      <c r="EH297" t="str">
        <v>Paraguay</v>
      </c>
      <c r="EI297" t="str">
        <v>Peru</v>
      </c>
      <c r="EJ297" t="str">
        <v>Phillipines</v>
      </c>
      <c r="EK297" t="str">
        <v>Poland</v>
      </c>
      <c r="EL297" t="str">
        <v>Portugal</v>
      </c>
      <c r="EM297" t="str">
        <v>Qatar</v>
      </c>
      <c r="EN297" t="str">
        <v>Romania</v>
      </c>
      <c r="EO297" t="str">
        <v>Russia</v>
      </c>
      <c r="EP297" t="str">
        <v>Rwanda</v>
      </c>
      <c r="EQ297" t="str">
        <v>Samoa</v>
      </c>
      <c r="ER297" t="str">
        <v>San Marino</v>
      </c>
      <c r="ES297" t="str">
        <v>Sao Tome &amp; Principe</v>
      </c>
      <c r="ET297" t="str">
        <v>Saudi Arabia</v>
      </c>
      <c r="EU297" t="str">
        <v>Senegal</v>
      </c>
      <c r="EV297" t="str">
        <v>Serbia and Montenegro</v>
      </c>
      <c r="EW297" t="str">
        <v>Seychelles</v>
      </c>
      <c r="EX297" t="str">
        <v>Sierra Leone</v>
      </c>
      <c r="EY297" t="str">
        <v>Singapore</v>
      </c>
      <c r="EZ297" t="str">
        <v>Slovakia</v>
      </c>
      <c r="FA297" t="str">
        <v>Slovenia</v>
      </c>
      <c r="FB297" t="str">
        <v>Solomon Islands</v>
      </c>
      <c r="FC297" t="str">
        <v>Somalia</v>
      </c>
      <c r="FD297" t="str">
        <v>South Africa</v>
      </c>
      <c r="FE297" t="str">
        <v>South Korea</v>
      </c>
      <c r="FF297" t="str">
        <v>Spain</v>
      </c>
      <c r="FG297" t="str">
        <v>Sri Lanka</v>
      </c>
      <c r="FH297" t="str">
        <v>St. Kitts-Nevis</v>
      </c>
      <c r="FI297" t="str">
        <v>St. Lucia</v>
      </c>
      <c r="FJ297" t="str">
        <v>St. Vincent &amp;</v>
      </c>
      <c r="FK297" t="str">
        <v>Sudan</v>
      </c>
      <c r="FL297" t="str">
        <v>Suriname</v>
      </c>
      <c r="FM297" t="str">
        <v>Swaziland</v>
      </c>
      <c r="FN297" t="str">
        <v>Sweden</v>
      </c>
      <c r="FO297" t="str">
        <v>Switzerland</v>
      </c>
      <c r="FP297" t="str">
        <v>Syria</v>
      </c>
      <c r="FQ297" t="str">
        <v>Taiwan</v>
      </c>
      <c r="FR297" t="str">
        <v>Tajikistan</v>
      </c>
      <c r="FS297" t="str">
        <v>Tanzania</v>
      </c>
      <c r="FT297" t="str">
        <v>Thailand</v>
      </c>
      <c r="FU297" t="str">
        <v>The Grenadines</v>
      </c>
      <c r="FV297" t="str">
        <v>The Marshall Islands</v>
      </c>
      <c r="FW297" t="str">
        <v>The Netherlands</v>
      </c>
      <c r="FX297" t="str">
        <v>Togo</v>
      </c>
      <c r="FY297" t="str">
        <v>Tonga</v>
      </c>
      <c r="FZ297" t="str">
        <v>Trinidad &amp; Tobago</v>
      </c>
      <c r="GA297" t="str">
        <v>Tunisia</v>
      </c>
      <c r="GB297" t="str">
        <v>Turkey</v>
      </c>
      <c r="GC297" t="str">
        <v>Turkmenistan</v>
      </c>
      <c r="GD297" t="str">
        <v>Tuvalu</v>
      </c>
      <c r="GE297" t="str">
        <v>Uganda</v>
      </c>
      <c r="GF297" t="str">
        <v>Ukraine</v>
      </c>
      <c r="GG297" t="str">
        <v>United Arab. Emirates</v>
      </c>
      <c r="GH297" t="str">
        <v>United Kingdom</v>
      </c>
      <c r="GI297" t="str">
        <v>Uruguay</v>
      </c>
      <c r="GJ297" t="str">
        <v>USA</v>
      </c>
      <c r="GK297" t="str">
        <v>Uzbekistan</v>
      </c>
      <c r="GL297" t="str">
        <v>Vanuatu</v>
      </c>
      <c r="GM297" t="str">
        <v>Vatican</v>
      </c>
      <c r="GN297" t="str">
        <v>Venezuela</v>
      </c>
      <c r="GO297" t="str">
        <v>Vietnam</v>
      </c>
      <c r="GP297" t="str">
        <v>Yemen</v>
      </c>
      <c r="GQ297" t="str">
        <v>Zambia</v>
      </c>
      <c r="GR297" t="str">
        <v>Zimbabwe</v>
      </c>
    </row>
    <row r="298" spans="2:200" x14ac:dyDescent="0.25">
      <c r="B298" t="str" cm="1">
        <f t="array" ref="B298:GR298">TRANSPOSE(_xlfn._xlws.FILTER(AlleLande[Lande (Engelsk)],ISNUMBER(SEARCH('Product information'!J85,AlleLande[Lande (Engelsk)])),"Kan ikke findes"))</f>
        <v>Afghanistan</v>
      </c>
      <c r="C298" t="str">
        <v>Albania</v>
      </c>
      <c r="D298" t="str">
        <v>Algeria</v>
      </c>
      <c r="E298" t="str">
        <v>Andorra</v>
      </c>
      <c r="F298" t="str">
        <v>Angola</v>
      </c>
      <c r="G298" t="str">
        <v>Antigua &amp; Barbuda</v>
      </c>
      <c r="H298" t="str">
        <v>Argentina</v>
      </c>
      <c r="I298" t="str">
        <v>Armenia</v>
      </c>
      <c r="J298" t="str">
        <v>Australia</v>
      </c>
      <c r="K298" t="str">
        <v>Austria</v>
      </c>
      <c r="L298" t="str">
        <v>Azerbaijan</v>
      </c>
      <c r="M298" t="str">
        <v>Bahamas</v>
      </c>
      <c r="N298" t="str">
        <v>Bahrain</v>
      </c>
      <c r="O298" t="str">
        <v>Bangladesh</v>
      </c>
      <c r="P298" t="str">
        <v>Barbados</v>
      </c>
      <c r="Q298" t="str">
        <v>Belarus</v>
      </c>
      <c r="R298" t="str">
        <v>Belgium</v>
      </c>
      <c r="S298" t="str">
        <v>Belize</v>
      </c>
      <c r="T298" t="str">
        <v>Benin</v>
      </c>
      <c r="U298" t="str">
        <v>Bhutan</v>
      </c>
      <c r="V298" t="str">
        <v>Bolivia</v>
      </c>
      <c r="W298" t="str">
        <v>Bosnia and Herzegovina</v>
      </c>
      <c r="X298" t="str">
        <v>Botswana</v>
      </c>
      <c r="Y298" t="str">
        <v>Brazil</v>
      </c>
      <c r="Z298" t="str">
        <v>Brunei</v>
      </c>
      <c r="AA298" t="str">
        <v>Bulgaria</v>
      </c>
      <c r="AB298" t="str">
        <v>Burkina Faso</v>
      </c>
      <c r="AC298" t="str">
        <v>Burma (Myanmar)</v>
      </c>
      <c r="AD298" t="str">
        <v>Burundi</v>
      </c>
      <c r="AE298" t="str">
        <v>Cambodia</v>
      </c>
      <c r="AF298" t="str">
        <v>Cameroon</v>
      </c>
      <c r="AG298" t="str">
        <v>Canada</v>
      </c>
      <c r="AH298" t="str">
        <v>Cape Verde Islands</v>
      </c>
      <c r="AI298" t="str">
        <v>Central Africa</v>
      </c>
      <c r="AJ298" t="str">
        <v>Chad</v>
      </c>
      <c r="AK298" t="str">
        <v>Chile</v>
      </c>
      <c r="AL298" t="str">
        <v>China</v>
      </c>
      <c r="AM298" t="str">
        <v>Colombia</v>
      </c>
      <c r="AN298" t="str">
        <v>Comoros</v>
      </c>
      <c r="AO298" t="str">
        <v>Congo</v>
      </c>
      <c r="AP298" t="str">
        <v>Costa Rica</v>
      </c>
      <c r="AQ298" t="str">
        <v>Croatia</v>
      </c>
      <c r="AR298" t="str">
        <v>Cuba</v>
      </c>
      <c r="AS298" t="str">
        <v>Cyprus</v>
      </c>
      <c r="AT298" t="str">
        <v>Czech Republic</v>
      </c>
      <c r="AU298" t="str">
        <v>Darussalem</v>
      </c>
      <c r="AV298" t="str">
        <v>Democratic rep. Congo</v>
      </c>
      <c r="AW298" t="str">
        <v>Denmark</v>
      </c>
      <c r="AX298" t="str">
        <v>Djibouti</v>
      </c>
      <c r="AY298" t="str">
        <v>Dominica</v>
      </c>
      <c r="AZ298" t="str">
        <v>Dominican Republic</v>
      </c>
      <c r="BA298" t="str">
        <v>East Timor</v>
      </c>
      <c r="BB298" t="str">
        <v>Ecuador</v>
      </c>
      <c r="BC298" t="str">
        <v>Egypt</v>
      </c>
      <c r="BD298" t="str">
        <v>El Salvador</v>
      </c>
      <c r="BE298" t="str">
        <v>Equatorial Guinea</v>
      </c>
      <c r="BF298" t="str">
        <v>Eritrea</v>
      </c>
      <c r="BG298" t="str">
        <v>Estonia</v>
      </c>
      <c r="BH298" t="str">
        <v>Ethiopia</v>
      </c>
      <c r="BI298" t="str">
        <v>EU</v>
      </c>
      <c r="BJ298" t="str">
        <v>EU/Non-EU</v>
      </c>
      <c r="BK298" t="str">
        <v>Fiji</v>
      </c>
      <c r="BL298" t="str">
        <v>Finland</v>
      </c>
      <c r="BM298" t="str">
        <v>France</v>
      </c>
      <c r="BN298" t="str">
        <v>Gabon</v>
      </c>
      <c r="BO298" t="str">
        <v>Gambia</v>
      </c>
      <c r="BP298" t="str">
        <v>Georgia</v>
      </c>
      <c r="BQ298" t="str">
        <v>Germany</v>
      </c>
      <c r="BR298" t="str">
        <v>Ghana</v>
      </c>
      <c r="BS298" t="str">
        <v>Greece</v>
      </c>
      <c r="BT298" t="str">
        <v>Grenada</v>
      </c>
      <c r="BU298" t="str">
        <v>Guatemala</v>
      </c>
      <c r="BV298" t="str">
        <v>Guinea</v>
      </c>
      <c r="BW298" t="str">
        <v>Guinea-Bissau</v>
      </c>
      <c r="BX298" t="str">
        <v>Guyana</v>
      </c>
      <c r="BY298" t="str">
        <v>Haiti</v>
      </c>
      <c r="BZ298" t="str">
        <v>Honduras</v>
      </c>
      <c r="CA298" t="str">
        <v>Hungary</v>
      </c>
      <c r="CB298" t="str">
        <v>Iceland</v>
      </c>
      <c r="CC298" t="str">
        <v>India</v>
      </c>
      <c r="CD298" t="str">
        <v>Indonesia</v>
      </c>
      <c r="CE298" t="str">
        <v>Iran</v>
      </c>
      <c r="CF298" t="str">
        <v>Iraq</v>
      </c>
      <c r="CG298" t="str">
        <v>Ireland</v>
      </c>
      <c r="CH298" t="str">
        <v>Israel</v>
      </c>
      <c r="CI298" t="str">
        <v>Italy</v>
      </c>
      <c r="CJ298" t="str">
        <v>Ivory Coast</v>
      </c>
      <c r="CK298" t="str">
        <v>Jamaica</v>
      </c>
      <c r="CL298" t="str">
        <v>Japan</v>
      </c>
      <c r="CM298" t="str">
        <v>Jordan</v>
      </c>
      <c r="CN298" t="str">
        <v>Kazakhstan</v>
      </c>
      <c r="CO298" t="str">
        <v>Kenya</v>
      </c>
      <c r="CP298" t="str">
        <v>Kiribati</v>
      </c>
      <c r="CQ298" t="str">
        <v>Kuwait</v>
      </c>
      <c r="CR298" t="str">
        <v>Kyrgyzstan</v>
      </c>
      <c r="CS298" t="str">
        <v>Laos</v>
      </c>
      <c r="CT298" t="str">
        <v>Latvia</v>
      </c>
      <c r="CU298" t="str">
        <v>Lebanon</v>
      </c>
      <c r="CV298" t="str">
        <v>Lesotho</v>
      </c>
      <c r="CW298" t="str">
        <v>Liberia</v>
      </c>
      <c r="CX298" t="str">
        <v>Libya</v>
      </c>
      <c r="CY298" t="str">
        <v>Liechtenstein</v>
      </c>
      <c r="CZ298" t="str">
        <v>Lithuania</v>
      </c>
      <c r="DA298" t="str">
        <v>Luxembourg</v>
      </c>
      <c r="DB298" t="str">
        <v>Macedonia (FYROM)</v>
      </c>
      <c r="DC298" t="str">
        <v>Madagascar</v>
      </c>
      <c r="DD298" t="str">
        <v>Malawi</v>
      </c>
      <c r="DE298" t="str">
        <v>Malaysia</v>
      </c>
      <c r="DF298" t="str">
        <v>Maldives</v>
      </c>
      <c r="DG298" t="str">
        <v>Mali</v>
      </c>
      <c r="DH298" t="str">
        <v>Malta</v>
      </c>
      <c r="DI298" t="str">
        <v>Mauritania</v>
      </c>
      <c r="DJ298" t="str">
        <v>Mauritius</v>
      </c>
      <c r="DK298" t="str">
        <v>Mexico</v>
      </c>
      <c r="DL298" t="str">
        <v>Micronesia</v>
      </c>
      <c r="DM298" t="str">
        <v>Moldova</v>
      </c>
      <c r="DN298" t="str">
        <v>Monaco</v>
      </c>
      <c r="DO298" t="str">
        <v>Mongolia</v>
      </c>
      <c r="DP298" t="str">
        <v>Morocco</v>
      </c>
      <c r="DQ298" t="str">
        <v>Mozambique</v>
      </c>
      <c r="DR298" t="str">
        <v>Namibia</v>
      </c>
      <c r="DS298" t="str">
        <v>Nauru</v>
      </c>
      <c r="DT298" t="str">
        <v>Nepal</v>
      </c>
      <c r="DU298" t="str">
        <v>New Zealand</v>
      </c>
      <c r="DV298" t="str">
        <v>Nicaragua</v>
      </c>
      <c r="DW298" t="str">
        <v>Niger</v>
      </c>
      <c r="DX298" t="str">
        <v>Nigeria</v>
      </c>
      <c r="DY298" t="str">
        <v>Non-EU</v>
      </c>
      <c r="DZ298" t="str">
        <v>North Korea</v>
      </c>
      <c r="EA298" t="str">
        <v>Norway</v>
      </c>
      <c r="EB298" t="str">
        <v>Oman</v>
      </c>
      <c r="EC298" t="str">
        <v>Pakistan</v>
      </c>
      <c r="ED298" t="str">
        <v>Palau</v>
      </c>
      <c r="EE298" t="str">
        <v>Palestine</v>
      </c>
      <c r="EF298" t="str">
        <v>Panama</v>
      </c>
      <c r="EG298" t="str">
        <v>Papua New Guinea</v>
      </c>
      <c r="EH298" t="str">
        <v>Paraguay</v>
      </c>
      <c r="EI298" t="str">
        <v>Peru</v>
      </c>
      <c r="EJ298" t="str">
        <v>Phillipines</v>
      </c>
      <c r="EK298" t="str">
        <v>Poland</v>
      </c>
      <c r="EL298" t="str">
        <v>Portugal</v>
      </c>
      <c r="EM298" t="str">
        <v>Qatar</v>
      </c>
      <c r="EN298" t="str">
        <v>Romania</v>
      </c>
      <c r="EO298" t="str">
        <v>Russia</v>
      </c>
      <c r="EP298" t="str">
        <v>Rwanda</v>
      </c>
      <c r="EQ298" t="str">
        <v>Samoa</v>
      </c>
      <c r="ER298" t="str">
        <v>San Marino</v>
      </c>
      <c r="ES298" t="str">
        <v>Sao Tome &amp; Principe</v>
      </c>
      <c r="ET298" t="str">
        <v>Saudi Arabia</v>
      </c>
      <c r="EU298" t="str">
        <v>Senegal</v>
      </c>
      <c r="EV298" t="str">
        <v>Serbia and Montenegro</v>
      </c>
      <c r="EW298" t="str">
        <v>Seychelles</v>
      </c>
      <c r="EX298" t="str">
        <v>Sierra Leone</v>
      </c>
      <c r="EY298" t="str">
        <v>Singapore</v>
      </c>
      <c r="EZ298" t="str">
        <v>Slovakia</v>
      </c>
      <c r="FA298" t="str">
        <v>Slovenia</v>
      </c>
      <c r="FB298" t="str">
        <v>Solomon Islands</v>
      </c>
      <c r="FC298" t="str">
        <v>Somalia</v>
      </c>
      <c r="FD298" t="str">
        <v>South Africa</v>
      </c>
      <c r="FE298" t="str">
        <v>South Korea</v>
      </c>
      <c r="FF298" t="str">
        <v>Spain</v>
      </c>
      <c r="FG298" t="str">
        <v>Sri Lanka</v>
      </c>
      <c r="FH298" t="str">
        <v>St. Kitts-Nevis</v>
      </c>
      <c r="FI298" t="str">
        <v>St. Lucia</v>
      </c>
      <c r="FJ298" t="str">
        <v>St. Vincent &amp;</v>
      </c>
      <c r="FK298" t="str">
        <v>Sudan</v>
      </c>
      <c r="FL298" t="str">
        <v>Suriname</v>
      </c>
      <c r="FM298" t="str">
        <v>Swaziland</v>
      </c>
      <c r="FN298" t="str">
        <v>Sweden</v>
      </c>
      <c r="FO298" t="str">
        <v>Switzerland</v>
      </c>
      <c r="FP298" t="str">
        <v>Syria</v>
      </c>
      <c r="FQ298" t="str">
        <v>Taiwan</v>
      </c>
      <c r="FR298" t="str">
        <v>Tajikistan</v>
      </c>
      <c r="FS298" t="str">
        <v>Tanzania</v>
      </c>
      <c r="FT298" t="str">
        <v>Thailand</v>
      </c>
      <c r="FU298" t="str">
        <v>The Grenadines</v>
      </c>
      <c r="FV298" t="str">
        <v>The Marshall Islands</v>
      </c>
      <c r="FW298" t="str">
        <v>The Netherlands</v>
      </c>
      <c r="FX298" t="str">
        <v>Togo</v>
      </c>
      <c r="FY298" t="str">
        <v>Tonga</v>
      </c>
      <c r="FZ298" t="str">
        <v>Trinidad &amp; Tobago</v>
      </c>
      <c r="GA298" t="str">
        <v>Tunisia</v>
      </c>
      <c r="GB298" t="str">
        <v>Turkey</v>
      </c>
      <c r="GC298" t="str">
        <v>Turkmenistan</v>
      </c>
      <c r="GD298" t="str">
        <v>Tuvalu</v>
      </c>
      <c r="GE298" t="str">
        <v>Uganda</v>
      </c>
      <c r="GF298" t="str">
        <v>Ukraine</v>
      </c>
      <c r="GG298" t="str">
        <v>United Arab. Emirates</v>
      </c>
      <c r="GH298" t="str">
        <v>United Kingdom</v>
      </c>
      <c r="GI298" t="str">
        <v>Uruguay</v>
      </c>
      <c r="GJ298" t="str">
        <v>USA</v>
      </c>
      <c r="GK298" t="str">
        <v>Uzbekistan</v>
      </c>
      <c r="GL298" t="str">
        <v>Vanuatu</v>
      </c>
      <c r="GM298" t="str">
        <v>Vatican</v>
      </c>
      <c r="GN298" t="str">
        <v>Venezuela</v>
      </c>
      <c r="GO298" t="str">
        <v>Vietnam</v>
      </c>
      <c r="GP298" t="str">
        <v>Yemen</v>
      </c>
      <c r="GQ298" t="str">
        <v>Zambia</v>
      </c>
      <c r="GR298" t="str">
        <v>Zimbabwe</v>
      </c>
    </row>
    <row r="299" spans="2:200" x14ac:dyDescent="0.25">
      <c r="B299" t="str" cm="1">
        <f t="array" ref="B299:GR299">TRANSPOSE(_xlfn._xlws.FILTER(AlleLande[Lande (Engelsk)],ISNUMBER(SEARCH('Product information'!J86,AlleLande[Lande (Engelsk)])),"Kan ikke findes"))</f>
        <v>Afghanistan</v>
      </c>
      <c r="C299" t="str">
        <v>Albania</v>
      </c>
      <c r="D299" t="str">
        <v>Algeria</v>
      </c>
      <c r="E299" t="str">
        <v>Andorra</v>
      </c>
      <c r="F299" t="str">
        <v>Angola</v>
      </c>
      <c r="G299" t="str">
        <v>Antigua &amp; Barbuda</v>
      </c>
      <c r="H299" t="str">
        <v>Argentina</v>
      </c>
      <c r="I299" t="str">
        <v>Armenia</v>
      </c>
      <c r="J299" t="str">
        <v>Australia</v>
      </c>
      <c r="K299" t="str">
        <v>Austria</v>
      </c>
      <c r="L299" t="str">
        <v>Azerbaijan</v>
      </c>
      <c r="M299" t="str">
        <v>Bahamas</v>
      </c>
      <c r="N299" t="str">
        <v>Bahrain</v>
      </c>
      <c r="O299" t="str">
        <v>Bangladesh</v>
      </c>
      <c r="P299" t="str">
        <v>Barbados</v>
      </c>
      <c r="Q299" t="str">
        <v>Belarus</v>
      </c>
      <c r="R299" t="str">
        <v>Belgium</v>
      </c>
      <c r="S299" t="str">
        <v>Belize</v>
      </c>
      <c r="T299" t="str">
        <v>Benin</v>
      </c>
      <c r="U299" t="str">
        <v>Bhutan</v>
      </c>
      <c r="V299" t="str">
        <v>Bolivia</v>
      </c>
      <c r="W299" t="str">
        <v>Bosnia and Herzegovina</v>
      </c>
      <c r="X299" t="str">
        <v>Botswana</v>
      </c>
      <c r="Y299" t="str">
        <v>Brazil</v>
      </c>
      <c r="Z299" t="str">
        <v>Brunei</v>
      </c>
      <c r="AA299" t="str">
        <v>Bulgaria</v>
      </c>
      <c r="AB299" t="str">
        <v>Burkina Faso</v>
      </c>
      <c r="AC299" t="str">
        <v>Burma (Myanmar)</v>
      </c>
      <c r="AD299" t="str">
        <v>Burundi</v>
      </c>
      <c r="AE299" t="str">
        <v>Cambodia</v>
      </c>
      <c r="AF299" t="str">
        <v>Cameroon</v>
      </c>
      <c r="AG299" t="str">
        <v>Canada</v>
      </c>
      <c r="AH299" t="str">
        <v>Cape Verde Islands</v>
      </c>
      <c r="AI299" t="str">
        <v>Central Africa</v>
      </c>
      <c r="AJ299" t="str">
        <v>Chad</v>
      </c>
      <c r="AK299" t="str">
        <v>Chile</v>
      </c>
      <c r="AL299" t="str">
        <v>China</v>
      </c>
      <c r="AM299" t="str">
        <v>Colombia</v>
      </c>
      <c r="AN299" t="str">
        <v>Comoros</v>
      </c>
      <c r="AO299" t="str">
        <v>Congo</v>
      </c>
      <c r="AP299" t="str">
        <v>Costa Rica</v>
      </c>
      <c r="AQ299" t="str">
        <v>Croatia</v>
      </c>
      <c r="AR299" t="str">
        <v>Cuba</v>
      </c>
      <c r="AS299" t="str">
        <v>Cyprus</v>
      </c>
      <c r="AT299" t="str">
        <v>Czech Republic</v>
      </c>
      <c r="AU299" t="str">
        <v>Darussalem</v>
      </c>
      <c r="AV299" t="str">
        <v>Democratic rep. Congo</v>
      </c>
      <c r="AW299" t="str">
        <v>Denmark</v>
      </c>
      <c r="AX299" t="str">
        <v>Djibouti</v>
      </c>
      <c r="AY299" t="str">
        <v>Dominica</v>
      </c>
      <c r="AZ299" t="str">
        <v>Dominican Republic</v>
      </c>
      <c r="BA299" t="str">
        <v>East Timor</v>
      </c>
      <c r="BB299" t="str">
        <v>Ecuador</v>
      </c>
      <c r="BC299" t="str">
        <v>Egypt</v>
      </c>
      <c r="BD299" t="str">
        <v>El Salvador</v>
      </c>
      <c r="BE299" t="str">
        <v>Equatorial Guinea</v>
      </c>
      <c r="BF299" t="str">
        <v>Eritrea</v>
      </c>
      <c r="BG299" t="str">
        <v>Estonia</v>
      </c>
      <c r="BH299" t="str">
        <v>Ethiopia</v>
      </c>
      <c r="BI299" t="str">
        <v>EU</v>
      </c>
      <c r="BJ299" t="str">
        <v>EU/Non-EU</v>
      </c>
      <c r="BK299" t="str">
        <v>Fiji</v>
      </c>
      <c r="BL299" t="str">
        <v>Finland</v>
      </c>
      <c r="BM299" t="str">
        <v>France</v>
      </c>
      <c r="BN299" t="str">
        <v>Gabon</v>
      </c>
      <c r="BO299" t="str">
        <v>Gambia</v>
      </c>
      <c r="BP299" t="str">
        <v>Georgia</v>
      </c>
      <c r="BQ299" t="str">
        <v>Germany</v>
      </c>
      <c r="BR299" t="str">
        <v>Ghana</v>
      </c>
      <c r="BS299" t="str">
        <v>Greece</v>
      </c>
      <c r="BT299" t="str">
        <v>Grenada</v>
      </c>
      <c r="BU299" t="str">
        <v>Guatemala</v>
      </c>
      <c r="BV299" t="str">
        <v>Guinea</v>
      </c>
      <c r="BW299" t="str">
        <v>Guinea-Bissau</v>
      </c>
      <c r="BX299" t="str">
        <v>Guyana</v>
      </c>
      <c r="BY299" t="str">
        <v>Haiti</v>
      </c>
      <c r="BZ299" t="str">
        <v>Honduras</v>
      </c>
      <c r="CA299" t="str">
        <v>Hungary</v>
      </c>
      <c r="CB299" t="str">
        <v>Iceland</v>
      </c>
      <c r="CC299" t="str">
        <v>India</v>
      </c>
      <c r="CD299" t="str">
        <v>Indonesia</v>
      </c>
      <c r="CE299" t="str">
        <v>Iran</v>
      </c>
      <c r="CF299" t="str">
        <v>Iraq</v>
      </c>
      <c r="CG299" t="str">
        <v>Ireland</v>
      </c>
      <c r="CH299" t="str">
        <v>Israel</v>
      </c>
      <c r="CI299" t="str">
        <v>Italy</v>
      </c>
      <c r="CJ299" t="str">
        <v>Ivory Coast</v>
      </c>
      <c r="CK299" t="str">
        <v>Jamaica</v>
      </c>
      <c r="CL299" t="str">
        <v>Japan</v>
      </c>
      <c r="CM299" t="str">
        <v>Jordan</v>
      </c>
      <c r="CN299" t="str">
        <v>Kazakhstan</v>
      </c>
      <c r="CO299" t="str">
        <v>Kenya</v>
      </c>
      <c r="CP299" t="str">
        <v>Kiribati</v>
      </c>
      <c r="CQ299" t="str">
        <v>Kuwait</v>
      </c>
      <c r="CR299" t="str">
        <v>Kyrgyzstan</v>
      </c>
      <c r="CS299" t="str">
        <v>Laos</v>
      </c>
      <c r="CT299" t="str">
        <v>Latvia</v>
      </c>
      <c r="CU299" t="str">
        <v>Lebanon</v>
      </c>
      <c r="CV299" t="str">
        <v>Lesotho</v>
      </c>
      <c r="CW299" t="str">
        <v>Liberia</v>
      </c>
      <c r="CX299" t="str">
        <v>Libya</v>
      </c>
      <c r="CY299" t="str">
        <v>Liechtenstein</v>
      </c>
      <c r="CZ299" t="str">
        <v>Lithuania</v>
      </c>
      <c r="DA299" t="str">
        <v>Luxembourg</v>
      </c>
      <c r="DB299" t="str">
        <v>Macedonia (FYROM)</v>
      </c>
      <c r="DC299" t="str">
        <v>Madagascar</v>
      </c>
      <c r="DD299" t="str">
        <v>Malawi</v>
      </c>
      <c r="DE299" t="str">
        <v>Malaysia</v>
      </c>
      <c r="DF299" t="str">
        <v>Maldives</v>
      </c>
      <c r="DG299" t="str">
        <v>Mali</v>
      </c>
      <c r="DH299" t="str">
        <v>Malta</v>
      </c>
      <c r="DI299" t="str">
        <v>Mauritania</v>
      </c>
      <c r="DJ299" t="str">
        <v>Mauritius</v>
      </c>
      <c r="DK299" t="str">
        <v>Mexico</v>
      </c>
      <c r="DL299" t="str">
        <v>Micronesia</v>
      </c>
      <c r="DM299" t="str">
        <v>Moldova</v>
      </c>
      <c r="DN299" t="str">
        <v>Monaco</v>
      </c>
      <c r="DO299" t="str">
        <v>Mongolia</v>
      </c>
      <c r="DP299" t="str">
        <v>Morocco</v>
      </c>
      <c r="DQ299" t="str">
        <v>Mozambique</v>
      </c>
      <c r="DR299" t="str">
        <v>Namibia</v>
      </c>
      <c r="DS299" t="str">
        <v>Nauru</v>
      </c>
      <c r="DT299" t="str">
        <v>Nepal</v>
      </c>
      <c r="DU299" t="str">
        <v>New Zealand</v>
      </c>
      <c r="DV299" t="str">
        <v>Nicaragua</v>
      </c>
      <c r="DW299" t="str">
        <v>Niger</v>
      </c>
      <c r="DX299" t="str">
        <v>Nigeria</v>
      </c>
      <c r="DY299" t="str">
        <v>Non-EU</v>
      </c>
      <c r="DZ299" t="str">
        <v>North Korea</v>
      </c>
      <c r="EA299" t="str">
        <v>Norway</v>
      </c>
      <c r="EB299" t="str">
        <v>Oman</v>
      </c>
      <c r="EC299" t="str">
        <v>Pakistan</v>
      </c>
      <c r="ED299" t="str">
        <v>Palau</v>
      </c>
      <c r="EE299" t="str">
        <v>Palestine</v>
      </c>
      <c r="EF299" t="str">
        <v>Panama</v>
      </c>
      <c r="EG299" t="str">
        <v>Papua New Guinea</v>
      </c>
      <c r="EH299" t="str">
        <v>Paraguay</v>
      </c>
      <c r="EI299" t="str">
        <v>Peru</v>
      </c>
      <c r="EJ299" t="str">
        <v>Phillipines</v>
      </c>
      <c r="EK299" t="str">
        <v>Poland</v>
      </c>
      <c r="EL299" t="str">
        <v>Portugal</v>
      </c>
      <c r="EM299" t="str">
        <v>Qatar</v>
      </c>
      <c r="EN299" t="str">
        <v>Romania</v>
      </c>
      <c r="EO299" t="str">
        <v>Russia</v>
      </c>
      <c r="EP299" t="str">
        <v>Rwanda</v>
      </c>
      <c r="EQ299" t="str">
        <v>Samoa</v>
      </c>
      <c r="ER299" t="str">
        <v>San Marino</v>
      </c>
      <c r="ES299" t="str">
        <v>Sao Tome &amp; Principe</v>
      </c>
      <c r="ET299" t="str">
        <v>Saudi Arabia</v>
      </c>
      <c r="EU299" t="str">
        <v>Senegal</v>
      </c>
      <c r="EV299" t="str">
        <v>Serbia and Montenegro</v>
      </c>
      <c r="EW299" t="str">
        <v>Seychelles</v>
      </c>
      <c r="EX299" t="str">
        <v>Sierra Leone</v>
      </c>
      <c r="EY299" t="str">
        <v>Singapore</v>
      </c>
      <c r="EZ299" t="str">
        <v>Slovakia</v>
      </c>
      <c r="FA299" t="str">
        <v>Slovenia</v>
      </c>
      <c r="FB299" t="str">
        <v>Solomon Islands</v>
      </c>
      <c r="FC299" t="str">
        <v>Somalia</v>
      </c>
      <c r="FD299" t="str">
        <v>South Africa</v>
      </c>
      <c r="FE299" t="str">
        <v>South Korea</v>
      </c>
      <c r="FF299" t="str">
        <v>Spain</v>
      </c>
      <c r="FG299" t="str">
        <v>Sri Lanka</v>
      </c>
      <c r="FH299" t="str">
        <v>St. Kitts-Nevis</v>
      </c>
      <c r="FI299" t="str">
        <v>St. Lucia</v>
      </c>
      <c r="FJ299" t="str">
        <v>St. Vincent &amp;</v>
      </c>
      <c r="FK299" t="str">
        <v>Sudan</v>
      </c>
      <c r="FL299" t="str">
        <v>Suriname</v>
      </c>
      <c r="FM299" t="str">
        <v>Swaziland</v>
      </c>
      <c r="FN299" t="str">
        <v>Sweden</v>
      </c>
      <c r="FO299" t="str">
        <v>Switzerland</v>
      </c>
      <c r="FP299" t="str">
        <v>Syria</v>
      </c>
      <c r="FQ299" t="str">
        <v>Taiwan</v>
      </c>
      <c r="FR299" t="str">
        <v>Tajikistan</v>
      </c>
      <c r="FS299" t="str">
        <v>Tanzania</v>
      </c>
      <c r="FT299" t="str">
        <v>Thailand</v>
      </c>
      <c r="FU299" t="str">
        <v>The Grenadines</v>
      </c>
      <c r="FV299" t="str">
        <v>The Marshall Islands</v>
      </c>
      <c r="FW299" t="str">
        <v>The Netherlands</v>
      </c>
      <c r="FX299" t="str">
        <v>Togo</v>
      </c>
      <c r="FY299" t="str">
        <v>Tonga</v>
      </c>
      <c r="FZ299" t="str">
        <v>Trinidad &amp; Tobago</v>
      </c>
      <c r="GA299" t="str">
        <v>Tunisia</v>
      </c>
      <c r="GB299" t="str">
        <v>Turkey</v>
      </c>
      <c r="GC299" t="str">
        <v>Turkmenistan</v>
      </c>
      <c r="GD299" t="str">
        <v>Tuvalu</v>
      </c>
      <c r="GE299" t="str">
        <v>Uganda</v>
      </c>
      <c r="GF299" t="str">
        <v>Ukraine</v>
      </c>
      <c r="GG299" t="str">
        <v>United Arab. Emirates</v>
      </c>
      <c r="GH299" t="str">
        <v>United Kingdom</v>
      </c>
      <c r="GI299" t="str">
        <v>Uruguay</v>
      </c>
      <c r="GJ299" t="str">
        <v>USA</v>
      </c>
      <c r="GK299" t="str">
        <v>Uzbekistan</v>
      </c>
      <c r="GL299" t="str">
        <v>Vanuatu</v>
      </c>
      <c r="GM299" t="str">
        <v>Vatican</v>
      </c>
      <c r="GN299" t="str">
        <v>Venezuela</v>
      </c>
      <c r="GO299" t="str">
        <v>Vietnam</v>
      </c>
      <c r="GP299" t="str">
        <v>Yemen</v>
      </c>
      <c r="GQ299" t="str">
        <v>Zambia</v>
      </c>
      <c r="GR299" t="str">
        <v>Zimbabwe</v>
      </c>
    </row>
    <row r="300" spans="2:200" x14ac:dyDescent="0.25">
      <c r="B300" t="str" cm="1">
        <f t="array" ref="B300:GR300">TRANSPOSE(_xlfn._xlws.FILTER(AlleLande[Lande (Engelsk)],ISNUMBER(SEARCH('Product information'!J87,AlleLande[Lande (Engelsk)])),"Kan ikke findes"))</f>
        <v>Afghanistan</v>
      </c>
      <c r="C300" t="str">
        <v>Albania</v>
      </c>
      <c r="D300" t="str">
        <v>Algeria</v>
      </c>
      <c r="E300" t="str">
        <v>Andorra</v>
      </c>
      <c r="F300" t="str">
        <v>Angola</v>
      </c>
      <c r="G300" t="str">
        <v>Antigua &amp; Barbuda</v>
      </c>
      <c r="H300" t="str">
        <v>Argentina</v>
      </c>
      <c r="I300" t="str">
        <v>Armenia</v>
      </c>
      <c r="J300" t="str">
        <v>Australia</v>
      </c>
      <c r="K300" t="str">
        <v>Austria</v>
      </c>
      <c r="L300" t="str">
        <v>Azerbaijan</v>
      </c>
      <c r="M300" t="str">
        <v>Bahamas</v>
      </c>
      <c r="N300" t="str">
        <v>Bahrain</v>
      </c>
      <c r="O300" t="str">
        <v>Bangladesh</v>
      </c>
      <c r="P300" t="str">
        <v>Barbados</v>
      </c>
      <c r="Q300" t="str">
        <v>Belarus</v>
      </c>
      <c r="R300" t="str">
        <v>Belgium</v>
      </c>
      <c r="S300" t="str">
        <v>Belize</v>
      </c>
      <c r="T300" t="str">
        <v>Benin</v>
      </c>
      <c r="U300" t="str">
        <v>Bhutan</v>
      </c>
      <c r="V300" t="str">
        <v>Bolivia</v>
      </c>
      <c r="W300" t="str">
        <v>Bosnia and Herzegovina</v>
      </c>
      <c r="X300" t="str">
        <v>Botswana</v>
      </c>
      <c r="Y300" t="str">
        <v>Brazil</v>
      </c>
      <c r="Z300" t="str">
        <v>Brunei</v>
      </c>
      <c r="AA300" t="str">
        <v>Bulgaria</v>
      </c>
      <c r="AB300" t="str">
        <v>Burkina Faso</v>
      </c>
      <c r="AC300" t="str">
        <v>Burma (Myanmar)</v>
      </c>
      <c r="AD300" t="str">
        <v>Burundi</v>
      </c>
      <c r="AE300" t="str">
        <v>Cambodia</v>
      </c>
      <c r="AF300" t="str">
        <v>Cameroon</v>
      </c>
      <c r="AG300" t="str">
        <v>Canada</v>
      </c>
      <c r="AH300" t="str">
        <v>Cape Verde Islands</v>
      </c>
      <c r="AI300" t="str">
        <v>Central Africa</v>
      </c>
      <c r="AJ300" t="str">
        <v>Chad</v>
      </c>
      <c r="AK300" t="str">
        <v>Chile</v>
      </c>
      <c r="AL300" t="str">
        <v>China</v>
      </c>
      <c r="AM300" t="str">
        <v>Colombia</v>
      </c>
      <c r="AN300" t="str">
        <v>Comoros</v>
      </c>
      <c r="AO300" t="str">
        <v>Congo</v>
      </c>
      <c r="AP300" t="str">
        <v>Costa Rica</v>
      </c>
      <c r="AQ300" t="str">
        <v>Croatia</v>
      </c>
      <c r="AR300" t="str">
        <v>Cuba</v>
      </c>
      <c r="AS300" t="str">
        <v>Cyprus</v>
      </c>
      <c r="AT300" t="str">
        <v>Czech Republic</v>
      </c>
      <c r="AU300" t="str">
        <v>Darussalem</v>
      </c>
      <c r="AV300" t="str">
        <v>Democratic rep. Congo</v>
      </c>
      <c r="AW300" t="str">
        <v>Denmark</v>
      </c>
      <c r="AX300" t="str">
        <v>Djibouti</v>
      </c>
      <c r="AY300" t="str">
        <v>Dominica</v>
      </c>
      <c r="AZ300" t="str">
        <v>Dominican Republic</v>
      </c>
      <c r="BA300" t="str">
        <v>East Timor</v>
      </c>
      <c r="BB300" t="str">
        <v>Ecuador</v>
      </c>
      <c r="BC300" t="str">
        <v>Egypt</v>
      </c>
      <c r="BD300" t="str">
        <v>El Salvador</v>
      </c>
      <c r="BE300" t="str">
        <v>Equatorial Guinea</v>
      </c>
      <c r="BF300" t="str">
        <v>Eritrea</v>
      </c>
      <c r="BG300" t="str">
        <v>Estonia</v>
      </c>
      <c r="BH300" t="str">
        <v>Ethiopia</v>
      </c>
      <c r="BI300" t="str">
        <v>EU</v>
      </c>
      <c r="BJ300" t="str">
        <v>EU/Non-EU</v>
      </c>
      <c r="BK300" t="str">
        <v>Fiji</v>
      </c>
      <c r="BL300" t="str">
        <v>Finland</v>
      </c>
      <c r="BM300" t="str">
        <v>France</v>
      </c>
      <c r="BN300" t="str">
        <v>Gabon</v>
      </c>
      <c r="BO300" t="str">
        <v>Gambia</v>
      </c>
      <c r="BP300" t="str">
        <v>Georgia</v>
      </c>
      <c r="BQ300" t="str">
        <v>Germany</v>
      </c>
      <c r="BR300" t="str">
        <v>Ghana</v>
      </c>
      <c r="BS300" t="str">
        <v>Greece</v>
      </c>
      <c r="BT300" t="str">
        <v>Grenada</v>
      </c>
      <c r="BU300" t="str">
        <v>Guatemala</v>
      </c>
      <c r="BV300" t="str">
        <v>Guinea</v>
      </c>
      <c r="BW300" t="str">
        <v>Guinea-Bissau</v>
      </c>
      <c r="BX300" t="str">
        <v>Guyana</v>
      </c>
      <c r="BY300" t="str">
        <v>Haiti</v>
      </c>
      <c r="BZ300" t="str">
        <v>Honduras</v>
      </c>
      <c r="CA300" t="str">
        <v>Hungary</v>
      </c>
      <c r="CB300" t="str">
        <v>Iceland</v>
      </c>
      <c r="CC300" t="str">
        <v>India</v>
      </c>
      <c r="CD300" t="str">
        <v>Indonesia</v>
      </c>
      <c r="CE300" t="str">
        <v>Iran</v>
      </c>
      <c r="CF300" t="str">
        <v>Iraq</v>
      </c>
      <c r="CG300" t="str">
        <v>Ireland</v>
      </c>
      <c r="CH300" t="str">
        <v>Israel</v>
      </c>
      <c r="CI300" t="str">
        <v>Italy</v>
      </c>
      <c r="CJ300" t="str">
        <v>Ivory Coast</v>
      </c>
      <c r="CK300" t="str">
        <v>Jamaica</v>
      </c>
      <c r="CL300" t="str">
        <v>Japan</v>
      </c>
      <c r="CM300" t="str">
        <v>Jordan</v>
      </c>
      <c r="CN300" t="str">
        <v>Kazakhstan</v>
      </c>
      <c r="CO300" t="str">
        <v>Kenya</v>
      </c>
      <c r="CP300" t="str">
        <v>Kiribati</v>
      </c>
      <c r="CQ300" t="str">
        <v>Kuwait</v>
      </c>
      <c r="CR300" t="str">
        <v>Kyrgyzstan</v>
      </c>
      <c r="CS300" t="str">
        <v>Laos</v>
      </c>
      <c r="CT300" t="str">
        <v>Latvia</v>
      </c>
      <c r="CU300" t="str">
        <v>Lebanon</v>
      </c>
      <c r="CV300" t="str">
        <v>Lesotho</v>
      </c>
      <c r="CW300" t="str">
        <v>Liberia</v>
      </c>
      <c r="CX300" t="str">
        <v>Libya</v>
      </c>
      <c r="CY300" t="str">
        <v>Liechtenstein</v>
      </c>
      <c r="CZ300" t="str">
        <v>Lithuania</v>
      </c>
      <c r="DA300" t="str">
        <v>Luxembourg</v>
      </c>
      <c r="DB300" t="str">
        <v>Macedonia (FYROM)</v>
      </c>
      <c r="DC300" t="str">
        <v>Madagascar</v>
      </c>
      <c r="DD300" t="str">
        <v>Malawi</v>
      </c>
      <c r="DE300" t="str">
        <v>Malaysia</v>
      </c>
      <c r="DF300" t="str">
        <v>Maldives</v>
      </c>
      <c r="DG300" t="str">
        <v>Mali</v>
      </c>
      <c r="DH300" t="str">
        <v>Malta</v>
      </c>
      <c r="DI300" t="str">
        <v>Mauritania</v>
      </c>
      <c r="DJ300" t="str">
        <v>Mauritius</v>
      </c>
      <c r="DK300" t="str">
        <v>Mexico</v>
      </c>
      <c r="DL300" t="str">
        <v>Micronesia</v>
      </c>
      <c r="DM300" t="str">
        <v>Moldova</v>
      </c>
      <c r="DN300" t="str">
        <v>Monaco</v>
      </c>
      <c r="DO300" t="str">
        <v>Mongolia</v>
      </c>
      <c r="DP300" t="str">
        <v>Morocco</v>
      </c>
      <c r="DQ300" t="str">
        <v>Mozambique</v>
      </c>
      <c r="DR300" t="str">
        <v>Namibia</v>
      </c>
      <c r="DS300" t="str">
        <v>Nauru</v>
      </c>
      <c r="DT300" t="str">
        <v>Nepal</v>
      </c>
      <c r="DU300" t="str">
        <v>New Zealand</v>
      </c>
      <c r="DV300" t="str">
        <v>Nicaragua</v>
      </c>
      <c r="DW300" t="str">
        <v>Niger</v>
      </c>
      <c r="DX300" t="str">
        <v>Nigeria</v>
      </c>
      <c r="DY300" t="str">
        <v>Non-EU</v>
      </c>
      <c r="DZ300" t="str">
        <v>North Korea</v>
      </c>
      <c r="EA300" t="str">
        <v>Norway</v>
      </c>
      <c r="EB300" t="str">
        <v>Oman</v>
      </c>
      <c r="EC300" t="str">
        <v>Pakistan</v>
      </c>
      <c r="ED300" t="str">
        <v>Palau</v>
      </c>
      <c r="EE300" t="str">
        <v>Palestine</v>
      </c>
      <c r="EF300" t="str">
        <v>Panama</v>
      </c>
      <c r="EG300" t="str">
        <v>Papua New Guinea</v>
      </c>
      <c r="EH300" t="str">
        <v>Paraguay</v>
      </c>
      <c r="EI300" t="str">
        <v>Peru</v>
      </c>
      <c r="EJ300" t="str">
        <v>Phillipines</v>
      </c>
      <c r="EK300" t="str">
        <v>Poland</v>
      </c>
      <c r="EL300" t="str">
        <v>Portugal</v>
      </c>
      <c r="EM300" t="str">
        <v>Qatar</v>
      </c>
      <c r="EN300" t="str">
        <v>Romania</v>
      </c>
      <c r="EO300" t="str">
        <v>Russia</v>
      </c>
      <c r="EP300" t="str">
        <v>Rwanda</v>
      </c>
      <c r="EQ300" t="str">
        <v>Samoa</v>
      </c>
      <c r="ER300" t="str">
        <v>San Marino</v>
      </c>
      <c r="ES300" t="str">
        <v>Sao Tome &amp; Principe</v>
      </c>
      <c r="ET300" t="str">
        <v>Saudi Arabia</v>
      </c>
      <c r="EU300" t="str">
        <v>Senegal</v>
      </c>
      <c r="EV300" t="str">
        <v>Serbia and Montenegro</v>
      </c>
      <c r="EW300" t="str">
        <v>Seychelles</v>
      </c>
      <c r="EX300" t="str">
        <v>Sierra Leone</v>
      </c>
      <c r="EY300" t="str">
        <v>Singapore</v>
      </c>
      <c r="EZ300" t="str">
        <v>Slovakia</v>
      </c>
      <c r="FA300" t="str">
        <v>Slovenia</v>
      </c>
      <c r="FB300" t="str">
        <v>Solomon Islands</v>
      </c>
      <c r="FC300" t="str">
        <v>Somalia</v>
      </c>
      <c r="FD300" t="str">
        <v>South Africa</v>
      </c>
      <c r="FE300" t="str">
        <v>South Korea</v>
      </c>
      <c r="FF300" t="str">
        <v>Spain</v>
      </c>
      <c r="FG300" t="str">
        <v>Sri Lanka</v>
      </c>
      <c r="FH300" t="str">
        <v>St. Kitts-Nevis</v>
      </c>
      <c r="FI300" t="str">
        <v>St. Lucia</v>
      </c>
      <c r="FJ300" t="str">
        <v>St. Vincent &amp;</v>
      </c>
      <c r="FK300" t="str">
        <v>Sudan</v>
      </c>
      <c r="FL300" t="str">
        <v>Suriname</v>
      </c>
      <c r="FM300" t="str">
        <v>Swaziland</v>
      </c>
      <c r="FN300" t="str">
        <v>Sweden</v>
      </c>
      <c r="FO300" t="str">
        <v>Switzerland</v>
      </c>
      <c r="FP300" t="str">
        <v>Syria</v>
      </c>
      <c r="FQ300" t="str">
        <v>Taiwan</v>
      </c>
      <c r="FR300" t="str">
        <v>Tajikistan</v>
      </c>
      <c r="FS300" t="str">
        <v>Tanzania</v>
      </c>
      <c r="FT300" t="str">
        <v>Thailand</v>
      </c>
      <c r="FU300" t="str">
        <v>The Grenadines</v>
      </c>
      <c r="FV300" t="str">
        <v>The Marshall Islands</v>
      </c>
      <c r="FW300" t="str">
        <v>The Netherlands</v>
      </c>
      <c r="FX300" t="str">
        <v>Togo</v>
      </c>
      <c r="FY300" t="str">
        <v>Tonga</v>
      </c>
      <c r="FZ300" t="str">
        <v>Trinidad &amp; Tobago</v>
      </c>
      <c r="GA300" t="str">
        <v>Tunisia</v>
      </c>
      <c r="GB300" t="str">
        <v>Turkey</v>
      </c>
      <c r="GC300" t="str">
        <v>Turkmenistan</v>
      </c>
      <c r="GD300" t="str">
        <v>Tuvalu</v>
      </c>
      <c r="GE300" t="str">
        <v>Uganda</v>
      </c>
      <c r="GF300" t="str">
        <v>Ukraine</v>
      </c>
      <c r="GG300" t="str">
        <v>United Arab. Emirates</v>
      </c>
      <c r="GH300" t="str">
        <v>United Kingdom</v>
      </c>
      <c r="GI300" t="str">
        <v>Uruguay</v>
      </c>
      <c r="GJ300" t="str">
        <v>USA</v>
      </c>
      <c r="GK300" t="str">
        <v>Uzbekistan</v>
      </c>
      <c r="GL300" t="str">
        <v>Vanuatu</v>
      </c>
      <c r="GM300" t="str">
        <v>Vatican</v>
      </c>
      <c r="GN300" t="str">
        <v>Venezuela</v>
      </c>
      <c r="GO300" t="str">
        <v>Vietnam</v>
      </c>
      <c r="GP300" t="str">
        <v>Yemen</v>
      </c>
      <c r="GQ300" t="str">
        <v>Zambia</v>
      </c>
      <c r="GR300" t="str">
        <v>Zimbabwe</v>
      </c>
    </row>
    <row r="302" spans="2:200" ht="21" x14ac:dyDescent="0.35">
      <c r="B302" s="14" t="s">
        <v>16</v>
      </c>
    </row>
    <row r="303" spans="2:200" x14ac:dyDescent="0.25">
      <c r="B303" t="str" cm="1">
        <f t="array" ref="B303:GR303">TRANSPOSE(_xlfn._xlws.FILTER(AlleLande[Lande (Engelsk)],ISNUMBER(SEARCH('Product information'!K84,AlleLande[Lande (Engelsk)])),"Kan ikke findes"))</f>
        <v>Afghanistan</v>
      </c>
      <c r="C303" t="str">
        <v>Albania</v>
      </c>
      <c r="D303" t="str">
        <v>Algeria</v>
      </c>
      <c r="E303" t="str">
        <v>Andorra</v>
      </c>
      <c r="F303" t="str">
        <v>Angola</v>
      </c>
      <c r="G303" t="str">
        <v>Antigua &amp; Barbuda</v>
      </c>
      <c r="H303" t="str">
        <v>Argentina</v>
      </c>
      <c r="I303" t="str">
        <v>Armenia</v>
      </c>
      <c r="J303" t="str">
        <v>Australia</v>
      </c>
      <c r="K303" t="str">
        <v>Austria</v>
      </c>
      <c r="L303" t="str">
        <v>Azerbaijan</v>
      </c>
      <c r="M303" t="str">
        <v>Bahamas</v>
      </c>
      <c r="N303" t="str">
        <v>Bahrain</v>
      </c>
      <c r="O303" t="str">
        <v>Bangladesh</v>
      </c>
      <c r="P303" t="str">
        <v>Barbados</v>
      </c>
      <c r="Q303" t="str">
        <v>Belarus</v>
      </c>
      <c r="R303" t="str">
        <v>Belgium</v>
      </c>
      <c r="S303" t="str">
        <v>Belize</v>
      </c>
      <c r="T303" t="str">
        <v>Benin</v>
      </c>
      <c r="U303" t="str">
        <v>Bhutan</v>
      </c>
      <c r="V303" t="str">
        <v>Bolivia</v>
      </c>
      <c r="W303" t="str">
        <v>Bosnia and Herzegovina</v>
      </c>
      <c r="X303" t="str">
        <v>Botswana</v>
      </c>
      <c r="Y303" t="str">
        <v>Brazil</v>
      </c>
      <c r="Z303" t="str">
        <v>Brunei</v>
      </c>
      <c r="AA303" t="str">
        <v>Bulgaria</v>
      </c>
      <c r="AB303" t="str">
        <v>Burkina Faso</v>
      </c>
      <c r="AC303" t="str">
        <v>Burma (Myanmar)</v>
      </c>
      <c r="AD303" t="str">
        <v>Burundi</v>
      </c>
      <c r="AE303" t="str">
        <v>Cambodia</v>
      </c>
      <c r="AF303" t="str">
        <v>Cameroon</v>
      </c>
      <c r="AG303" t="str">
        <v>Canada</v>
      </c>
      <c r="AH303" t="str">
        <v>Cape Verde Islands</v>
      </c>
      <c r="AI303" t="str">
        <v>Central Africa</v>
      </c>
      <c r="AJ303" t="str">
        <v>Chad</v>
      </c>
      <c r="AK303" t="str">
        <v>Chile</v>
      </c>
      <c r="AL303" t="str">
        <v>China</v>
      </c>
      <c r="AM303" t="str">
        <v>Colombia</v>
      </c>
      <c r="AN303" t="str">
        <v>Comoros</v>
      </c>
      <c r="AO303" t="str">
        <v>Congo</v>
      </c>
      <c r="AP303" t="str">
        <v>Costa Rica</v>
      </c>
      <c r="AQ303" t="str">
        <v>Croatia</v>
      </c>
      <c r="AR303" t="str">
        <v>Cuba</v>
      </c>
      <c r="AS303" t="str">
        <v>Cyprus</v>
      </c>
      <c r="AT303" t="str">
        <v>Czech Republic</v>
      </c>
      <c r="AU303" t="str">
        <v>Darussalem</v>
      </c>
      <c r="AV303" t="str">
        <v>Democratic rep. Congo</v>
      </c>
      <c r="AW303" t="str">
        <v>Denmark</v>
      </c>
      <c r="AX303" t="str">
        <v>Djibouti</v>
      </c>
      <c r="AY303" t="str">
        <v>Dominica</v>
      </c>
      <c r="AZ303" t="str">
        <v>Dominican Republic</v>
      </c>
      <c r="BA303" t="str">
        <v>East Timor</v>
      </c>
      <c r="BB303" t="str">
        <v>Ecuador</v>
      </c>
      <c r="BC303" t="str">
        <v>Egypt</v>
      </c>
      <c r="BD303" t="str">
        <v>El Salvador</v>
      </c>
      <c r="BE303" t="str">
        <v>Equatorial Guinea</v>
      </c>
      <c r="BF303" t="str">
        <v>Eritrea</v>
      </c>
      <c r="BG303" t="str">
        <v>Estonia</v>
      </c>
      <c r="BH303" t="str">
        <v>Ethiopia</v>
      </c>
      <c r="BI303" t="str">
        <v>EU</v>
      </c>
      <c r="BJ303" t="str">
        <v>EU/Non-EU</v>
      </c>
      <c r="BK303" t="str">
        <v>Fiji</v>
      </c>
      <c r="BL303" t="str">
        <v>Finland</v>
      </c>
      <c r="BM303" t="str">
        <v>France</v>
      </c>
      <c r="BN303" t="str">
        <v>Gabon</v>
      </c>
      <c r="BO303" t="str">
        <v>Gambia</v>
      </c>
      <c r="BP303" t="str">
        <v>Georgia</v>
      </c>
      <c r="BQ303" t="str">
        <v>Germany</v>
      </c>
      <c r="BR303" t="str">
        <v>Ghana</v>
      </c>
      <c r="BS303" t="str">
        <v>Greece</v>
      </c>
      <c r="BT303" t="str">
        <v>Grenada</v>
      </c>
      <c r="BU303" t="str">
        <v>Guatemala</v>
      </c>
      <c r="BV303" t="str">
        <v>Guinea</v>
      </c>
      <c r="BW303" t="str">
        <v>Guinea-Bissau</v>
      </c>
      <c r="BX303" t="str">
        <v>Guyana</v>
      </c>
      <c r="BY303" t="str">
        <v>Haiti</v>
      </c>
      <c r="BZ303" t="str">
        <v>Honduras</v>
      </c>
      <c r="CA303" t="str">
        <v>Hungary</v>
      </c>
      <c r="CB303" t="str">
        <v>Iceland</v>
      </c>
      <c r="CC303" t="str">
        <v>India</v>
      </c>
      <c r="CD303" t="str">
        <v>Indonesia</v>
      </c>
      <c r="CE303" t="str">
        <v>Iran</v>
      </c>
      <c r="CF303" t="str">
        <v>Iraq</v>
      </c>
      <c r="CG303" t="str">
        <v>Ireland</v>
      </c>
      <c r="CH303" t="str">
        <v>Israel</v>
      </c>
      <c r="CI303" t="str">
        <v>Italy</v>
      </c>
      <c r="CJ303" t="str">
        <v>Ivory Coast</v>
      </c>
      <c r="CK303" t="str">
        <v>Jamaica</v>
      </c>
      <c r="CL303" t="str">
        <v>Japan</v>
      </c>
      <c r="CM303" t="str">
        <v>Jordan</v>
      </c>
      <c r="CN303" t="str">
        <v>Kazakhstan</v>
      </c>
      <c r="CO303" t="str">
        <v>Kenya</v>
      </c>
      <c r="CP303" t="str">
        <v>Kiribati</v>
      </c>
      <c r="CQ303" t="str">
        <v>Kuwait</v>
      </c>
      <c r="CR303" t="str">
        <v>Kyrgyzstan</v>
      </c>
      <c r="CS303" t="str">
        <v>Laos</v>
      </c>
      <c r="CT303" t="str">
        <v>Latvia</v>
      </c>
      <c r="CU303" t="str">
        <v>Lebanon</v>
      </c>
      <c r="CV303" t="str">
        <v>Lesotho</v>
      </c>
      <c r="CW303" t="str">
        <v>Liberia</v>
      </c>
      <c r="CX303" t="str">
        <v>Libya</v>
      </c>
      <c r="CY303" t="str">
        <v>Liechtenstein</v>
      </c>
      <c r="CZ303" t="str">
        <v>Lithuania</v>
      </c>
      <c r="DA303" t="str">
        <v>Luxembourg</v>
      </c>
      <c r="DB303" t="str">
        <v>Macedonia (FYROM)</v>
      </c>
      <c r="DC303" t="str">
        <v>Madagascar</v>
      </c>
      <c r="DD303" t="str">
        <v>Malawi</v>
      </c>
      <c r="DE303" t="str">
        <v>Malaysia</v>
      </c>
      <c r="DF303" t="str">
        <v>Maldives</v>
      </c>
      <c r="DG303" t="str">
        <v>Mali</v>
      </c>
      <c r="DH303" t="str">
        <v>Malta</v>
      </c>
      <c r="DI303" t="str">
        <v>Mauritania</v>
      </c>
      <c r="DJ303" t="str">
        <v>Mauritius</v>
      </c>
      <c r="DK303" t="str">
        <v>Mexico</v>
      </c>
      <c r="DL303" t="str">
        <v>Micronesia</v>
      </c>
      <c r="DM303" t="str">
        <v>Moldova</v>
      </c>
      <c r="DN303" t="str">
        <v>Monaco</v>
      </c>
      <c r="DO303" t="str">
        <v>Mongolia</v>
      </c>
      <c r="DP303" t="str">
        <v>Morocco</v>
      </c>
      <c r="DQ303" t="str">
        <v>Mozambique</v>
      </c>
      <c r="DR303" t="str">
        <v>Namibia</v>
      </c>
      <c r="DS303" t="str">
        <v>Nauru</v>
      </c>
      <c r="DT303" t="str">
        <v>Nepal</v>
      </c>
      <c r="DU303" t="str">
        <v>New Zealand</v>
      </c>
      <c r="DV303" t="str">
        <v>Nicaragua</v>
      </c>
      <c r="DW303" t="str">
        <v>Niger</v>
      </c>
      <c r="DX303" t="str">
        <v>Nigeria</v>
      </c>
      <c r="DY303" t="str">
        <v>Non-EU</v>
      </c>
      <c r="DZ303" t="str">
        <v>North Korea</v>
      </c>
      <c r="EA303" t="str">
        <v>Norway</v>
      </c>
      <c r="EB303" t="str">
        <v>Oman</v>
      </c>
      <c r="EC303" t="str">
        <v>Pakistan</v>
      </c>
      <c r="ED303" t="str">
        <v>Palau</v>
      </c>
      <c r="EE303" t="str">
        <v>Palestine</v>
      </c>
      <c r="EF303" t="str">
        <v>Panama</v>
      </c>
      <c r="EG303" t="str">
        <v>Papua New Guinea</v>
      </c>
      <c r="EH303" t="str">
        <v>Paraguay</v>
      </c>
      <c r="EI303" t="str">
        <v>Peru</v>
      </c>
      <c r="EJ303" t="str">
        <v>Phillipines</v>
      </c>
      <c r="EK303" t="str">
        <v>Poland</v>
      </c>
      <c r="EL303" t="str">
        <v>Portugal</v>
      </c>
      <c r="EM303" t="str">
        <v>Qatar</v>
      </c>
      <c r="EN303" t="str">
        <v>Romania</v>
      </c>
      <c r="EO303" t="str">
        <v>Russia</v>
      </c>
      <c r="EP303" t="str">
        <v>Rwanda</v>
      </c>
      <c r="EQ303" t="str">
        <v>Samoa</v>
      </c>
      <c r="ER303" t="str">
        <v>San Marino</v>
      </c>
      <c r="ES303" t="str">
        <v>Sao Tome &amp; Principe</v>
      </c>
      <c r="ET303" t="str">
        <v>Saudi Arabia</v>
      </c>
      <c r="EU303" t="str">
        <v>Senegal</v>
      </c>
      <c r="EV303" t="str">
        <v>Serbia and Montenegro</v>
      </c>
      <c r="EW303" t="str">
        <v>Seychelles</v>
      </c>
      <c r="EX303" t="str">
        <v>Sierra Leone</v>
      </c>
      <c r="EY303" t="str">
        <v>Singapore</v>
      </c>
      <c r="EZ303" t="str">
        <v>Slovakia</v>
      </c>
      <c r="FA303" t="str">
        <v>Slovenia</v>
      </c>
      <c r="FB303" t="str">
        <v>Solomon Islands</v>
      </c>
      <c r="FC303" t="str">
        <v>Somalia</v>
      </c>
      <c r="FD303" t="str">
        <v>South Africa</v>
      </c>
      <c r="FE303" t="str">
        <v>South Korea</v>
      </c>
      <c r="FF303" t="str">
        <v>Spain</v>
      </c>
      <c r="FG303" t="str">
        <v>Sri Lanka</v>
      </c>
      <c r="FH303" t="str">
        <v>St. Kitts-Nevis</v>
      </c>
      <c r="FI303" t="str">
        <v>St. Lucia</v>
      </c>
      <c r="FJ303" t="str">
        <v>St. Vincent &amp;</v>
      </c>
      <c r="FK303" t="str">
        <v>Sudan</v>
      </c>
      <c r="FL303" t="str">
        <v>Suriname</v>
      </c>
      <c r="FM303" t="str">
        <v>Swaziland</v>
      </c>
      <c r="FN303" t="str">
        <v>Sweden</v>
      </c>
      <c r="FO303" t="str">
        <v>Switzerland</v>
      </c>
      <c r="FP303" t="str">
        <v>Syria</v>
      </c>
      <c r="FQ303" t="str">
        <v>Taiwan</v>
      </c>
      <c r="FR303" t="str">
        <v>Tajikistan</v>
      </c>
      <c r="FS303" t="str">
        <v>Tanzania</v>
      </c>
      <c r="FT303" t="str">
        <v>Thailand</v>
      </c>
      <c r="FU303" t="str">
        <v>The Grenadines</v>
      </c>
      <c r="FV303" t="str">
        <v>The Marshall Islands</v>
      </c>
      <c r="FW303" t="str">
        <v>The Netherlands</v>
      </c>
      <c r="FX303" t="str">
        <v>Togo</v>
      </c>
      <c r="FY303" t="str">
        <v>Tonga</v>
      </c>
      <c r="FZ303" t="str">
        <v>Trinidad &amp; Tobago</v>
      </c>
      <c r="GA303" t="str">
        <v>Tunisia</v>
      </c>
      <c r="GB303" t="str">
        <v>Turkey</v>
      </c>
      <c r="GC303" t="str">
        <v>Turkmenistan</v>
      </c>
      <c r="GD303" t="str">
        <v>Tuvalu</v>
      </c>
      <c r="GE303" t="str">
        <v>Uganda</v>
      </c>
      <c r="GF303" t="str">
        <v>Ukraine</v>
      </c>
      <c r="GG303" t="str">
        <v>United Arab. Emirates</v>
      </c>
      <c r="GH303" t="str">
        <v>United Kingdom</v>
      </c>
      <c r="GI303" t="str">
        <v>Uruguay</v>
      </c>
      <c r="GJ303" t="str">
        <v>USA</v>
      </c>
      <c r="GK303" t="str">
        <v>Uzbekistan</v>
      </c>
      <c r="GL303" t="str">
        <v>Vanuatu</v>
      </c>
      <c r="GM303" t="str">
        <v>Vatican</v>
      </c>
      <c r="GN303" t="str">
        <v>Venezuela</v>
      </c>
      <c r="GO303" t="str">
        <v>Vietnam</v>
      </c>
      <c r="GP303" t="str">
        <v>Yemen</v>
      </c>
      <c r="GQ303" t="str">
        <v>Zambia</v>
      </c>
      <c r="GR303" t="str">
        <v>Zimbabwe</v>
      </c>
    </row>
    <row r="304" spans="2:200" x14ac:dyDescent="0.25">
      <c r="B304" t="str" cm="1">
        <f t="array" ref="B304:GR304">TRANSPOSE(_xlfn._xlws.FILTER(AlleLande[Lande (Engelsk)],ISNUMBER(SEARCH('Product information'!K85,AlleLande[Lande (Engelsk)])),"Kan ikke findes"))</f>
        <v>Afghanistan</v>
      </c>
      <c r="C304" t="str">
        <v>Albania</v>
      </c>
      <c r="D304" t="str">
        <v>Algeria</v>
      </c>
      <c r="E304" t="str">
        <v>Andorra</v>
      </c>
      <c r="F304" t="str">
        <v>Angola</v>
      </c>
      <c r="G304" t="str">
        <v>Antigua &amp; Barbuda</v>
      </c>
      <c r="H304" t="str">
        <v>Argentina</v>
      </c>
      <c r="I304" t="str">
        <v>Armenia</v>
      </c>
      <c r="J304" t="str">
        <v>Australia</v>
      </c>
      <c r="K304" t="str">
        <v>Austria</v>
      </c>
      <c r="L304" t="str">
        <v>Azerbaijan</v>
      </c>
      <c r="M304" t="str">
        <v>Bahamas</v>
      </c>
      <c r="N304" t="str">
        <v>Bahrain</v>
      </c>
      <c r="O304" t="str">
        <v>Bangladesh</v>
      </c>
      <c r="P304" t="str">
        <v>Barbados</v>
      </c>
      <c r="Q304" t="str">
        <v>Belarus</v>
      </c>
      <c r="R304" t="str">
        <v>Belgium</v>
      </c>
      <c r="S304" t="str">
        <v>Belize</v>
      </c>
      <c r="T304" t="str">
        <v>Benin</v>
      </c>
      <c r="U304" t="str">
        <v>Bhutan</v>
      </c>
      <c r="V304" t="str">
        <v>Bolivia</v>
      </c>
      <c r="W304" t="str">
        <v>Bosnia and Herzegovina</v>
      </c>
      <c r="X304" t="str">
        <v>Botswana</v>
      </c>
      <c r="Y304" t="str">
        <v>Brazil</v>
      </c>
      <c r="Z304" t="str">
        <v>Brunei</v>
      </c>
      <c r="AA304" t="str">
        <v>Bulgaria</v>
      </c>
      <c r="AB304" t="str">
        <v>Burkina Faso</v>
      </c>
      <c r="AC304" t="str">
        <v>Burma (Myanmar)</v>
      </c>
      <c r="AD304" t="str">
        <v>Burundi</v>
      </c>
      <c r="AE304" t="str">
        <v>Cambodia</v>
      </c>
      <c r="AF304" t="str">
        <v>Cameroon</v>
      </c>
      <c r="AG304" t="str">
        <v>Canada</v>
      </c>
      <c r="AH304" t="str">
        <v>Cape Verde Islands</v>
      </c>
      <c r="AI304" t="str">
        <v>Central Africa</v>
      </c>
      <c r="AJ304" t="str">
        <v>Chad</v>
      </c>
      <c r="AK304" t="str">
        <v>Chile</v>
      </c>
      <c r="AL304" t="str">
        <v>China</v>
      </c>
      <c r="AM304" t="str">
        <v>Colombia</v>
      </c>
      <c r="AN304" t="str">
        <v>Comoros</v>
      </c>
      <c r="AO304" t="str">
        <v>Congo</v>
      </c>
      <c r="AP304" t="str">
        <v>Costa Rica</v>
      </c>
      <c r="AQ304" t="str">
        <v>Croatia</v>
      </c>
      <c r="AR304" t="str">
        <v>Cuba</v>
      </c>
      <c r="AS304" t="str">
        <v>Cyprus</v>
      </c>
      <c r="AT304" t="str">
        <v>Czech Republic</v>
      </c>
      <c r="AU304" t="str">
        <v>Darussalem</v>
      </c>
      <c r="AV304" t="str">
        <v>Democratic rep. Congo</v>
      </c>
      <c r="AW304" t="str">
        <v>Denmark</v>
      </c>
      <c r="AX304" t="str">
        <v>Djibouti</v>
      </c>
      <c r="AY304" t="str">
        <v>Dominica</v>
      </c>
      <c r="AZ304" t="str">
        <v>Dominican Republic</v>
      </c>
      <c r="BA304" t="str">
        <v>East Timor</v>
      </c>
      <c r="BB304" t="str">
        <v>Ecuador</v>
      </c>
      <c r="BC304" t="str">
        <v>Egypt</v>
      </c>
      <c r="BD304" t="str">
        <v>El Salvador</v>
      </c>
      <c r="BE304" t="str">
        <v>Equatorial Guinea</v>
      </c>
      <c r="BF304" t="str">
        <v>Eritrea</v>
      </c>
      <c r="BG304" t="str">
        <v>Estonia</v>
      </c>
      <c r="BH304" t="str">
        <v>Ethiopia</v>
      </c>
      <c r="BI304" t="str">
        <v>EU</v>
      </c>
      <c r="BJ304" t="str">
        <v>EU/Non-EU</v>
      </c>
      <c r="BK304" t="str">
        <v>Fiji</v>
      </c>
      <c r="BL304" t="str">
        <v>Finland</v>
      </c>
      <c r="BM304" t="str">
        <v>France</v>
      </c>
      <c r="BN304" t="str">
        <v>Gabon</v>
      </c>
      <c r="BO304" t="str">
        <v>Gambia</v>
      </c>
      <c r="BP304" t="str">
        <v>Georgia</v>
      </c>
      <c r="BQ304" t="str">
        <v>Germany</v>
      </c>
      <c r="BR304" t="str">
        <v>Ghana</v>
      </c>
      <c r="BS304" t="str">
        <v>Greece</v>
      </c>
      <c r="BT304" t="str">
        <v>Grenada</v>
      </c>
      <c r="BU304" t="str">
        <v>Guatemala</v>
      </c>
      <c r="BV304" t="str">
        <v>Guinea</v>
      </c>
      <c r="BW304" t="str">
        <v>Guinea-Bissau</v>
      </c>
      <c r="BX304" t="str">
        <v>Guyana</v>
      </c>
      <c r="BY304" t="str">
        <v>Haiti</v>
      </c>
      <c r="BZ304" t="str">
        <v>Honduras</v>
      </c>
      <c r="CA304" t="str">
        <v>Hungary</v>
      </c>
      <c r="CB304" t="str">
        <v>Iceland</v>
      </c>
      <c r="CC304" t="str">
        <v>India</v>
      </c>
      <c r="CD304" t="str">
        <v>Indonesia</v>
      </c>
      <c r="CE304" t="str">
        <v>Iran</v>
      </c>
      <c r="CF304" t="str">
        <v>Iraq</v>
      </c>
      <c r="CG304" t="str">
        <v>Ireland</v>
      </c>
      <c r="CH304" t="str">
        <v>Israel</v>
      </c>
      <c r="CI304" t="str">
        <v>Italy</v>
      </c>
      <c r="CJ304" t="str">
        <v>Ivory Coast</v>
      </c>
      <c r="CK304" t="str">
        <v>Jamaica</v>
      </c>
      <c r="CL304" t="str">
        <v>Japan</v>
      </c>
      <c r="CM304" t="str">
        <v>Jordan</v>
      </c>
      <c r="CN304" t="str">
        <v>Kazakhstan</v>
      </c>
      <c r="CO304" t="str">
        <v>Kenya</v>
      </c>
      <c r="CP304" t="str">
        <v>Kiribati</v>
      </c>
      <c r="CQ304" t="str">
        <v>Kuwait</v>
      </c>
      <c r="CR304" t="str">
        <v>Kyrgyzstan</v>
      </c>
      <c r="CS304" t="str">
        <v>Laos</v>
      </c>
      <c r="CT304" t="str">
        <v>Latvia</v>
      </c>
      <c r="CU304" t="str">
        <v>Lebanon</v>
      </c>
      <c r="CV304" t="str">
        <v>Lesotho</v>
      </c>
      <c r="CW304" t="str">
        <v>Liberia</v>
      </c>
      <c r="CX304" t="str">
        <v>Libya</v>
      </c>
      <c r="CY304" t="str">
        <v>Liechtenstein</v>
      </c>
      <c r="CZ304" t="str">
        <v>Lithuania</v>
      </c>
      <c r="DA304" t="str">
        <v>Luxembourg</v>
      </c>
      <c r="DB304" t="str">
        <v>Macedonia (FYROM)</v>
      </c>
      <c r="DC304" t="str">
        <v>Madagascar</v>
      </c>
      <c r="DD304" t="str">
        <v>Malawi</v>
      </c>
      <c r="DE304" t="str">
        <v>Malaysia</v>
      </c>
      <c r="DF304" t="str">
        <v>Maldives</v>
      </c>
      <c r="DG304" t="str">
        <v>Mali</v>
      </c>
      <c r="DH304" t="str">
        <v>Malta</v>
      </c>
      <c r="DI304" t="str">
        <v>Mauritania</v>
      </c>
      <c r="DJ304" t="str">
        <v>Mauritius</v>
      </c>
      <c r="DK304" t="str">
        <v>Mexico</v>
      </c>
      <c r="DL304" t="str">
        <v>Micronesia</v>
      </c>
      <c r="DM304" t="str">
        <v>Moldova</v>
      </c>
      <c r="DN304" t="str">
        <v>Monaco</v>
      </c>
      <c r="DO304" t="str">
        <v>Mongolia</v>
      </c>
      <c r="DP304" t="str">
        <v>Morocco</v>
      </c>
      <c r="DQ304" t="str">
        <v>Mozambique</v>
      </c>
      <c r="DR304" t="str">
        <v>Namibia</v>
      </c>
      <c r="DS304" t="str">
        <v>Nauru</v>
      </c>
      <c r="DT304" t="str">
        <v>Nepal</v>
      </c>
      <c r="DU304" t="str">
        <v>New Zealand</v>
      </c>
      <c r="DV304" t="str">
        <v>Nicaragua</v>
      </c>
      <c r="DW304" t="str">
        <v>Niger</v>
      </c>
      <c r="DX304" t="str">
        <v>Nigeria</v>
      </c>
      <c r="DY304" t="str">
        <v>Non-EU</v>
      </c>
      <c r="DZ304" t="str">
        <v>North Korea</v>
      </c>
      <c r="EA304" t="str">
        <v>Norway</v>
      </c>
      <c r="EB304" t="str">
        <v>Oman</v>
      </c>
      <c r="EC304" t="str">
        <v>Pakistan</v>
      </c>
      <c r="ED304" t="str">
        <v>Palau</v>
      </c>
      <c r="EE304" t="str">
        <v>Palestine</v>
      </c>
      <c r="EF304" t="str">
        <v>Panama</v>
      </c>
      <c r="EG304" t="str">
        <v>Papua New Guinea</v>
      </c>
      <c r="EH304" t="str">
        <v>Paraguay</v>
      </c>
      <c r="EI304" t="str">
        <v>Peru</v>
      </c>
      <c r="EJ304" t="str">
        <v>Phillipines</v>
      </c>
      <c r="EK304" t="str">
        <v>Poland</v>
      </c>
      <c r="EL304" t="str">
        <v>Portugal</v>
      </c>
      <c r="EM304" t="str">
        <v>Qatar</v>
      </c>
      <c r="EN304" t="str">
        <v>Romania</v>
      </c>
      <c r="EO304" t="str">
        <v>Russia</v>
      </c>
      <c r="EP304" t="str">
        <v>Rwanda</v>
      </c>
      <c r="EQ304" t="str">
        <v>Samoa</v>
      </c>
      <c r="ER304" t="str">
        <v>San Marino</v>
      </c>
      <c r="ES304" t="str">
        <v>Sao Tome &amp; Principe</v>
      </c>
      <c r="ET304" t="str">
        <v>Saudi Arabia</v>
      </c>
      <c r="EU304" t="str">
        <v>Senegal</v>
      </c>
      <c r="EV304" t="str">
        <v>Serbia and Montenegro</v>
      </c>
      <c r="EW304" t="str">
        <v>Seychelles</v>
      </c>
      <c r="EX304" t="str">
        <v>Sierra Leone</v>
      </c>
      <c r="EY304" t="str">
        <v>Singapore</v>
      </c>
      <c r="EZ304" t="str">
        <v>Slovakia</v>
      </c>
      <c r="FA304" t="str">
        <v>Slovenia</v>
      </c>
      <c r="FB304" t="str">
        <v>Solomon Islands</v>
      </c>
      <c r="FC304" t="str">
        <v>Somalia</v>
      </c>
      <c r="FD304" t="str">
        <v>South Africa</v>
      </c>
      <c r="FE304" t="str">
        <v>South Korea</v>
      </c>
      <c r="FF304" t="str">
        <v>Spain</v>
      </c>
      <c r="FG304" t="str">
        <v>Sri Lanka</v>
      </c>
      <c r="FH304" t="str">
        <v>St. Kitts-Nevis</v>
      </c>
      <c r="FI304" t="str">
        <v>St. Lucia</v>
      </c>
      <c r="FJ304" t="str">
        <v>St. Vincent &amp;</v>
      </c>
      <c r="FK304" t="str">
        <v>Sudan</v>
      </c>
      <c r="FL304" t="str">
        <v>Suriname</v>
      </c>
      <c r="FM304" t="str">
        <v>Swaziland</v>
      </c>
      <c r="FN304" t="str">
        <v>Sweden</v>
      </c>
      <c r="FO304" t="str">
        <v>Switzerland</v>
      </c>
      <c r="FP304" t="str">
        <v>Syria</v>
      </c>
      <c r="FQ304" t="str">
        <v>Taiwan</v>
      </c>
      <c r="FR304" t="str">
        <v>Tajikistan</v>
      </c>
      <c r="FS304" t="str">
        <v>Tanzania</v>
      </c>
      <c r="FT304" t="str">
        <v>Thailand</v>
      </c>
      <c r="FU304" t="str">
        <v>The Grenadines</v>
      </c>
      <c r="FV304" t="str">
        <v>The Marshall Islands</v>
      </c>
      <c r="FW304" t="str">
        <v>The Netherlands</v>
      </c>
      <c r="FX304" t="str">
        <v>Togo</v>
      </c>
      <c r="FY304" t="str">
        <v>Tonga</v>
      </c>
      <c r="FZ304" t="str">
        <v>Trinidad &amp; Tobago</v>
      </c>
      <c r="GA304" t="str">
        <v>Tunisia</v>
      </c>
      <c r="GB304" t="str">
        <v>Turkey</v>
      </c>
      <c r="GC304" t="str">
        <v>Turkmenistan</v>
      </c>
      <c r="GD304" t="str">
        <v>Tuvalu</v>
      </c>
      <c r="GE304" t="str">
        <v>Uganda</v>
      </c>
      <c r="GF304" t="str">
        <v>Ukraine</v>
      </c>
      <c r="GG304" t="str">
        <v>United Arab. Emirates</v>
      </c>
      <c r="GH304" t="str">
        <v>United Kingdom</v>
      </c>
      <c r="GI304" t="str">
        <v>Uruguay</v>
      </c>
      <c r="GJ304" t="str">
        <v>USA</v>
      </c>
      <c r="GK304" t="str">
        <v>Uzbekistan</v>
      </c>
      <c r="GL304" t="str">
        <v>Vanuatu</v>
      </c>
      <c r="GM304" t="str">
        <v>Vatican</v>
      </c>
      <c r="GN304" t="str">
        <v>Venezuela</v>
      </c>
      <c r="GO304" t="str">
        <v>Vietnam</v>
      </c>
      <c r="GP304" t="str">
        <v>Yemen</v>
      </c>
      <c r="GQ304" t="str">
        <v>Zambia</v>
      </c>
      <c r="GR304" t="str">
        <v>Zimbabwe</v>
      </c>
    </row>
    <row r="305" spans="2:200" x14ac:dyDescent="0.25">
      <c r="B305" t="str" cm="1">
        <f t="array" ref="B305:GR305">TRANSPOSE(_xlfn._xlws.FILTER(AlleLande[Lande (Engelsk)],ISNUMBER(SEARCH('Product information'!K86,AlleLande[Lande (Engelsk)])),"Kan ikke findes"))</f>
        <v>Afghanistan</v>
      </c>
      <c r="C305" t="str">
        <v>Albania</v>
      </c>
      <c r="D305" t="str">
        <v>Algeria</v>
      </c>
      <c r="E305" t="str">
        <v>Andorra</v>
      </c>
      <c r="F305" t="str">
        <v>Angola</v>
      </c>
      <c r="G305" t="str">
        <v>Antigua &amp; Barbuda</v>
      </c>
      <c r="H305" t="str">
        <v>Argentina</v>
      </c>
      <c r="I305" t="str">
        <v>Armenia</v>
      </c>
      <c r="J305" t="str">
        <v>Australia</v>
      </c>
      <c r="K305" t="str">
        <v>Austria</v>
      </c>
      <c r="L305" t="str">
        <v>Azerbaijan</v>
      </c>
      <c r="M305" t="str">
        <v>Bahamas</v>
      </c>
      <c r="N305" t="str">
        <v>Bahrain</v>
      </c>
      <c r="O305" t="str">
        <v>Bangladesh</v>
      </c>
      <c r="P305" t="str">
        <v>Barbados</v>
      </c>
      <c r="Q305" t="str">
        <v>Belarus</v>
      </c>
      <c r="R305" t="str">
        <v>Belgium</v>
      </c>
      <c r="S305" t="str">
        <v>Belize</v>
      </c>
      <c r="T305" t="str">
        <v>Benin</v>
      </c>
      <c r="U305" t="str">
        <v>Bhutan</v>
      </c>
      <c r="V305" t="str">
        <v>Bolivia</v>
      </c>
      <c r="W305" t="str">
        <v>Bosnia and Herzegovina</v>
      </c>
      <c r="X305" t="str">
        <v>Botswana</v>
      </c>
      <c r="Y305" t="str">
        <v>Brazil</v>
      </c>
      <c r="Z305" t="str">
        <v>Brunei</v>
      </c>
      <c r="AA305" t="str">
        <v>Bulgaria</v>
      </c>
      <c r="AB305" t="str">
        <v>Burkina Faso</v>
      </c>
      <c r="AC305" t="str">
        <v>Burma (Myanmar)</v>
      </c>
      <c r="AD305" t="str">
        <v>Burundi</v>
      </c>
      <c r="AE305" t="str">
        <v>Cambodia</v>
      </c>
      <c r="AF305" t="str">
        <v>Cameroon</v>
      </c>
      <c r="AG305" t="str">
        <v>Canada</v>
      </c>
      <c r="AH305" t="str">
        <v>Cape Verde Islands</v>
      </c>
      <c r="AI305" t="str">
        <v>Central Africa</v>
      </c>
      <c r="AJ305" t="str">
        <v>Chad</v>
      </c>
      <c r="AK305" t="str">
        <v>Chile</v>
      </c>
      <c r="AL305" t="str">
        <v>China</v>
      </c>
      <c r="AM305" t="str">
        <v>Colombia</v>
      </c>
      <c r="AN305" t="str">
        <v>Comoros</v>
      </c>
      <c r="AO305" t="str">
        <v>Congo</v>
      </c>
      <c r="AP305" t="str">
        <v>Costa Rica</v>
      </c>
      <c r="AQ305" t="str">
        <v>Croatia</v>
      </c>
      <c r="AR305" t="str">
        <v>Cuba</v>
      </c>
      <c r="AS305" t="str">
        <v>Cyprus</v>
      </c>
      <c r="AT305" t="str">
        <v>Czech Republic</v>
      </c>
      <c r="AU305" t="str">
        <v>Darussalem</v>
      </c>
      <c r="AV305" t="str">
        <v>Democratic rep. Congo</v>
      </c>
      <c r="AW305" t="str">
        <v>Denmark</v>
      </c>
      <c r="AX305" t="str">
        <v>Djibouti</v>
      </c>
      <c r="AY305" t="str">
        <v>Dominica</v>
      </c>
      <c r="AZ305" t="str">
        <v>Dominican Republic</v>
      </c>
      <c r="BA305" t="str">
        <v>East Timor</v>
      </c>
      <c r="BB305" t="str">
        <v>Ecuador</v>
      </c>
      <c r="BC305" t="str">
        <v>Egypt</v>
      </c>
      <c r="BD305" t="str">
        <v>El Salvador</v>
      </c>
      <c r="BE305" t="str">
        <v>Equatorial Guinea</v>
      </c>
      <c r="BF305" t="str">
        <v>Eritrea</v>
      </c>
      <c r="BG305" t="str">
        <v>Estonia</v>
      </c>
      <c r="BH305" t="str">
        <v>Ethiopia</v>
      </c>
      <c r="BI305" t="str">
        <v>EU</v>
      </c>
      <c r="BJ305" t="str">
        <v>EU/Non-EU</v>
      </c>
      <c r="BK305" t="str">
        <v>Fiji</v>
      </c>
      <c r="BL305" t="str">
        <v>Finland</v>
      </c>
      <c r="BM305" t="str">
        <v>France</v>
      </c>
      <c r="BN305" t="str">
        <v>Gabon</v>
      </c>
      <c r="BO305" t="str">
        <v>Gambia</v>
      </c>
      <c r="BP305" t="str">
        <v>Georgia</v>
      </c>
      <c r="BQ305" t="str">
        <v>Germany</v>
      </c>
      <c r="BR305" t="str">
        <v>Ghana</v>
      </c>
      <c r="BS305" t="str">
        <v>Greece</v>
      </c>
      <c r="BT305" t="str">
        <v>Grenada</v>
      </c>
      <c r="BU305" t="str">
        <v>Guatemala</v>
      </c>
      <c r="BV305" t="str">
        <v>Guinea</v>
      </c>
      <c r="BW305" t="str">
        <v>Guinea-Bissau</v>
      </c>
      <c r="BX305" t="str">
        <v>Guyana</v>
      </c>
      <c r="BY305" t="str">
        <v>Haiti</v>
      </c>
      <c r="BZ305" t="str">
        <v>Honduras</v>
      </c>
      <c r="CA305" t="str">
        <v>Hungary</v>
      </c>
      <c r="CB305" t="str">
        <v>Iceland</v>
      </c>
      <c r="CC305" t="str">
        <v>India</v>
      </c>
      <c r="CD305" t="str">
        <v>Indonesia</v>
      </c>
      <c r="CE305" t="str">
        <v>Iran</v>
      </c>
      <c r="CF305" t="str">
        <v>Iraq</v>
      </c>
      <c r="CG305" t="str">
        <v>Ireland</v>
      </c>
      <c r="CH305" t="str">
        <v>Israel</v>
      </c>
      <c r="CI305" t="str">
        <v>Italy</v>
      </c>
      <c r="CJ305" t="str">
        <v>Ivory Coast</v>
      </c>
      <c r="CK305" t="str">
        <v>Jamaica</v>
      </c>
      <c r="CL305" t="str">
        <v>Japan</v>
      </c>
      <c r="CM305" t="str">
        <v>Jordan</v>
      </c>
      <c r="CN305" t="str">
        <v>Kazakhstan</v>
      </c>
      <c r="CO305" t="str">
        <v>Kenya</v>
      </c>
      <c r="CP305" t="str">
        <v>Kiribati</v>
      </c>
      <c r="CQ305" t="str">
        <v>Kuwait</v>
      </c>
      <c r="CR305" t="str">
        <v>Kyrgyzstan</v>
      </c>
      <c r="CS305" t="str">
        <v>Laos</v>
      </c>
      <c r="CT305" t="str">
        <v>Latvia</v>
      </c>
      <c r="CU305" t="str">
        <v>Lebanon</v>
      </c>
      <c r="CV305" t="str">
        <v>Lesotho</v>
      </c>
      <c r="CW305" t="str">
        <v>Liberia</v>
      </c>
      <c r="CX305" t="str">
        <v>Libya</v>
      </c>
      <c r="CY305" t="str">
        <v>Liechtenstein</v>
      </c>
      <c r="CZ305" t="str">
        <v>Lithuania</v>
      </c>
      <c r="DA305" t="str">
        <v>Luxembourg</v>
      </c>
      <c r="DB305" t="str">
        <v>Macedonia (FYROM)</v>
      </c>
      <c r="DC305" t="str">
        <v>Madagascar</v>
      </c>
      <c r="DD305" t="str">
        <v>Malawi</v>
      </c>
      <c r="DE305" t="str">
        <v>Malaysia</v>
      </c>
      <c r="DF305" t="str">
        <v>Maldives</v>
      </c>
      <c r="DG305" t="str">
        <v>Mali</v>
      </c>
      <c r="DH305" t="str">
        <v>Malta</v>
      </c>
      <c r="DI305" t="str">
        <v>Mauritania</v>
      </c>
      <c r="DJ305" t="str">
        <v>Mauritius</v>
      </c>
      <c r="DK305" t="str">
        <v>Mexico</v>
      </c>
      <c r="DL305" t="str">
        <v>Micronesia</v>
      </c>
      <c r="DM305" t="str">
        <v>Moldova</v>
      </c>
      <c r="DN305" t="str">
        <v>Monaco</v>
      </c>
      <c r="DO305" t="str">
        <v>Mongolia</v>
      </c>
      <c r="DP305" t="str">
        <v>Morocco</v>
      </c>
      <c r="DQ305" t="str">
        <v>Mozambique</v>
      </c>
      <c r="DR305" t="str">
        <v>Namibia</v>
      </c>
      <c r="DS305" t="str">
        <v>Nauru</v>
      </c>
      <c r="DT305" t="str">
        <v>Nepal</v>
      </c>
      <c r="DU305" t="str">
        <v>New Zealand</v>
      </c>
      <c r="DV305" t="str">
        <v>Nicaragua</v>
      </c>
      <c r="DW305" t="str">
        <v>Niger</v>
      </c>
      <c r="DX305" t="str">
        <v>Nigeria</v>
      </c>
      <c r="DY305" t="str">
        <v>Non-EU</v>
      </c>
      <c r="DZ305" t="str">
        <v>North Korea</v>
      </c>
      <c r="EA305" t="str">
        <v>Norway</v>
      </c>
      <c r="EB305" t="str">
        <v>Oman</v>
      </c>
      <c r="EC305" t="str">
        <v>Pakistan</v>
      </c>
      <c r="ED305" t="str">
        <v>Palau</v>
      </c>
      <c r="EE305" t="str">
        <v>Palestine</v>
      </c>
      <c r="EF305" t="str">
        <v>Panama</v>
      </c>
      <c r="EG305" t="str">
        <v>Papua New Guinea</v>
      </c>
      <c r="EH305" t="str">
        <v>Paraguay</v>
      </c>
      <c r="EI305" t="str">
        <v>Peru</v>
      </c>
      <c r="EJ305" t="str">
        <v>Phillipines</v>
      </c>
      <c r="EK305" t="str">
        <v>Poland</v>
      </c>
      <c r="EL305" t="str">
        <v>Portugal</v>
      </c>
      <c r="EM305" t="str">
        <v>Qatar</v>
      </c>
      <c r="EN305" t="str">
        <v>Romania</v>
      </c>
      <c r="EO305" t="str">
        <v>Russia</v>
      </c>
      <c r="EP305" t="str">
        <v>Rwanda</v>
      </c>
      <c r="EQ305" t="str">
        <v>Samoa</v>
      </c>
      <c r="ER305" t="str">
        <v>San Marino</v>
      </c>
      <c r="ES305" t="str">
        <v>Sao Tome &amp; Principe</v>
      </c>
      <c r="ET305" t="str">
        <v>Saudi Arabia</v>
      </c>
      <c r="EU305" t="str">
        <v>Senegal</v>
      </c>
      <c r="EV305" t="str">
        <v>Serbia and Montenegro</v>
      </c>
      <c r="EW305" t="str">
        <v>Seychelles</v>
      </c>
      <c r="EX305" t="str">
        <v>Sierra Leone</v>
      </c>
      <c r="EY305" t="str">
        <v>Singapore</v>
      </c>
      <c r="EZ305" t="str">
        <v>Slovakia</v>
      </c>
      <c r="FA305" t="str">
        <v>Slovenia</v>
      </c>
      <c r="FB305" t="str">
        <v>Solomon Islands</v>
      </c>
      <c r="FC305" t="str">
        <v>Somalia</v>
      </c>
      <c r="FD305" t="str">
        <v>South Africa</v>
      </c>
      <c r="FE305" t="str">
        <v>South Korea</v>
      </c>
      <c r="FF305" t="str">
        <v>Spain</v>
      </c>
      <c r="FG305" t="str">
        <v>Sri Lanka</v>
      </c>
      <c r="FH305" t="str">
        <v>St. Kitts-Nevis</v>
      </c>
      <c r="FI305" t="str">
        <v>St. Lucia</v>
      </c>
      <c r="FJ305" t="str">
        <v>St. Vincent &amp;</v>
      </c>
      <c r="FK305" t="str">
        <v>Sudan</v>
      </c>
      <c r="FL305" t="str">
        <v>Suriname</v>
      </c>
      <c r="FM305" t="str">
        <v>Swaziland</v>
      </c>
      <c r="FN305" t="str">
        <v>Sweden</v>
      </c>
      <c r="FO305" t="str">
        <v>Switzerland</v>
      </c>
      <c r="FP305" t="str">
        <v>Syria</v>
      </c>
      <c r="FQ305" t="str">
        <v>Taiwan</v>
      </c>
      <c r="FR305" t="str">
        <v>Tajikistan</v>
      </c>
      <c r="FS305" t="str">
        <v>Tanzania</v>
      </c>
      <c r="FT305" t="str">
        <v>Thailand</v>
      </c>
      <c r="FU305" t="str">
        <v>The Grenadines</v>
      </c>
      <c r="FV305" t="str">
        <v>The Marshall Islands</v>
      </c>
      <c r="FW305" t="str">
        <v>The Netherlands</v>
      </c>
      <c r="FX305" t="str">
        <v>Togo</v>
      </c>
      <c r="FY305" t="str">
        <v>Tonga</v>
      </c>
      <c r="FZ305" t="str">
        <v>Trinidad &amp; Tobago</v>
      </c>
      <c r="GA305" t="str">
        <v>Tunisia</v>
      </c>
      <c r="GB305" t="str">
        <v>Turkey</v>
      </c>
      <c r="GC305" t="str">
        <v>Turkmenistan</v>
      </c>
      <c r="GD305" t="str">
        <v>Tuvalu</v>
      </c>
      <c r="GE305" t="str">
        <v>Uganda</v>
      </c>
      <c r="GF305" t="str">
        <v>Ukraine</v>
      </c>
      <c r="GG305" t="str">
        <v>United Arab. Emirates</v>
      </c>
      <c r="GH305" t="str">
        <v>United Kingdom</v>
      </c>
      <c r="GI305" t="str">
        <v>Uruguay</v>
      </c>
      <c r="GJ305" t="str">
        <v>USA</v>
      </c>
      <c r="GK305" t="str">
        <v>Uzbekistan</v>
      </c>
      <c r="GL305" t="str">
        <v>Vanuatu</v>
      </c>
      <c r="GM305" t="str">
        <v>Vatican</v>
      </c>
      <c r="GN305" t="str">
        <v>Venezuela</v>
      </c>
      <c r="GO305" t="str">
        <v>Vietnam</v>
      </c>
      <c r="GP305" t="str">
        <v>Yemen</v>
      </c>
      <c r="GQ305" t="str">
        <v>Zambia</v>
      </c>
      <c r="GR305" t="str">
        <v>Zimbabwe</v>
      </c>
    </row>
    <row r="306" spans="2:200" x14ac:dyDescent="0.25">
      <c r="B306" t="str" cm="1">
        <f t="array" ref="B306:GR306">TRANSPOSE(_xlfn._xlws.FILTER(AlleLande[Lande (Engelsk)],ISNUMBER(SEARCH('Product information'!K87,AlleLande[Lande (Engelsk)])),"Kan ikke findes"))</f>
        <v>Afghanistan</v>
      </c>
      <c r="C306" t="str">
        <v>Albania</v>
      </c>
      <c r="D306" t="str">
        <v>Algeria</v>
      </c>
      <c r="E306" t="str">
        <v>Andorra</v>
      </c>
      <c r="F306" t="str">
        <v>Angola</v>
      </c>
      <c r="G306" t="str">
        <v>Antigua &amp; Barbuda</v>
      </c>
      <c r="H306" t="str">
        <v>Argentina</v>
      </c>
      <c r="I306" t="str">
        <v>Armenia</v>
      </c>
      <c r="J306" t="str">
        <v>Australia</v>
      </c>
      <c r="K306" t="str">
        <v>Austria</v>
      </c>
      <c r="L306" t="str">
        <v>Azerbaijan</v>
      </c>
      <c r="M306" t="str">
        <v>Bahamas</v>
      </c>
      <c r="N306" t="str">
        <v>Bahrain</v>
      </c>
      <c r="O306" t="str">
        <v>Bangladesh</v>
      </c>
      <c r="P306" t="str">
        <v>Barbados</v>
      </c>
      <c r="Q306" t="str">
        <v>Belarus</v>
      </c>
      <c r="R306" t="str">
        <v>Belgium</v>
      </c>
      <c r="S306" t="str">
        <v>Belize</v>
      </c>
      <c r="T306" t="str">
        <v>Benin</v>
      </c>
      <c r="U306" t="str">
        <v>Bhutan</v>
      </c>
      <c r="V306" t="str">
        <v>Bolivia</v>
      </c>
      <c r="W306" t="str">
        <v>Bosnia and Herzegovina</v>
      </c>
      <c r="X306" t="str">
        <v>Botswana</v>
      </c>
      <c r="Y306" t="str">
        <v>Brazil</v>
      </c>
      <c r="Z306" t="str">
        <v>Brunei</v>
      </c>
      <c r="AA306" t="str">
        <v>Bulgaria</v>
      </c>
      <c r="AB306" t="str">
        <v>Burkina Faso</v>
      </c>
      <c r="AC306" t="str">
        <v>Burma (Myanmar)</v>
      </c>
      <c r="AD306" t="str">
        <v>Burundi</v>
      </c>
      <c r="AE306" t="str">
        <v>Cambodia</v>
      </c>
      <c r="AF306" t="str">
        <v>Cameroon</v>
      </c>
      <c r="AG306" t="str">
        <v>Canada</v>
      </c>
      <c r="AH306" t="str">
        <v>Cape Verde Islands</v>
      </c>
      <c r="AI306" t="str">
        <v>Central Africa</v>
      </c>
      <c r="AJ306" t="str">
        <v>Chad</v>
      </c>
      <c r="AK306" t="str">
        <v>Chile</v>
      </c>
      <c r="AL306" t="str">
        <v>China</v>
      </c>
      <c r="AM306" t="str">
        <v>Colombia</v>
      </c>
      <c r="AN306" t="str">
        <v>Comoros</v>
      </c>
      <c r="AO306" t="str">
        <v>Congo</v>
      </c>
      <c r="AP306" t="str">
        <v>Costa Rica</v>
      </c>
      <c r="AQ306" t="str">
        <v>Croatia</v>
      </c>
      <c r="AR306" t="str">
        <v>Cuba</v>
      </c>
      <c r="AS306" t="str">
        <v>Cyprus</v>
      </c>
      <c r="AT306" t="str">
        <v>Czech Republic</v>
      </c>
      <c r="AU306" t="str">
        <v>Darussalem</v>
      </c>
      <c r="AV306" t="str">
        <v>Democratic rep. Congo</v>
      </c>
      <c r="AW306" t="str">
        <v>Denmark</v>
      </c>
      <c r="AX306" t="str">
        <v>Djibouti</v>
      </c>
      <c r="AY306" t="str">
        <v>Dominica</v>
      </c>
      <c r="AZ306" t="str">
        <v>Dominican Republic</v>
      </c>
      <c r="BA306" t="str">
        <v>East Timor</v>
      </c>
      <c r="BB306" t="str">
        <v>Ecuador</v>
      </c>
      <c r="BC306" t="str">
        <v>Egypt</v>
      </c>
      <c r="BD306" t="str">
        <v>El Salvador</v>
      </c>
      <c r="BE306" t="str">
        <v>Equatorial Guinea</v>
      </c>
      <c r="BF306" t="str">
        <v>Eritrea</v>
      </c>
      <c r="BG306" t="str">
        <v>Estonia</v>
      </c>
      <c r="BH306" t="str">
        <v>Ethiopia</v>
      </c>
      <c r="BI306" t="str">
        <v>EU</v>
      </c>
      <c r="BJ306" t="str">
        <v>EU/Non-EU</v>
      </c>
      <c r="BK306" t="str">
        <v>Fiji</v>
      </c>
      <c r="BL306" t="str">
        <v>Finland</v>
      </c>
      <c r="BM306" t="str">
        <v>France</v>
      </c>
      <c r="BN306" t="str">
        <v>Gabon</v>
      </c>
      <c r="BO306" t="str">
        <v>Gambia</v>
      </c>
      <c r="BP306" t="str">
        <v>Georgia</v>
      </c>
      <c r="BQ306" t="str">
        <v>Germany</v>
      </c>
      <c r="BR306" t="str">
        <v>Ghana</v>
      </c>
      <c r="BS306" t="str">
        <v>Greece</v>
      </c>
      <c r="BT306" t="str">
        <v>Grenada</v>
      </c>
      <c r="BU306" t="str">
        <v>Guatemala</v>
      </c>
      <c r="BV306" t="str">
        <v>Guinea</v>
      </c>
      <c r="BW306" t="str">
        <v>Guinea-Bissau</v>
      </c>
      <c r="BX306" t="str">
        <v>Guyana</v>
      </c>
      <c r="BY306" t="str">
        <v>Haiti</v>
      </c>
      <c r="BZ306" t="str">
        <v>Honduras</v>
      </c>
      <c r="CA306" t="str">
        <v>Hungary</v>
      </c>
      <c r="CB306" t="str">
        <v>Iceland</v>
      </c>
      <c r="CC306" t="str">
        <v>India</v>
      </c>
      <c r="CD306" t="str">
        <v>Indonesia</v>
      </c>
      <c r="CE306" t="str">
        <v>Iran</v>
      </c>
      <c r="CF306" t="str">
        <v>Iraq</v>
      </c>
      <c r="CG306" t="str">
        <v>Ireland</v>
      </c>
      <c r="CH306" t="str">
        <v>Israel</v>
      </c>
      <c r="CI306" t="str">
        <v>Italy</v>
      </c>
      <c r="CJ306" t="str">
        <v>Ivory Coast</v>
      </c>
      <c r="CK306" t="str">
        <v>Jamaica</v>
      </c>
      <c r="CL306" t="str">
        <v>Japan</v>
      </c>
      <c r="CM306" t="str">
        <v>Jordan</v>
      </c>
      <c r="CN306" t="str">
        <v>Kazakhstan</v>
      </c>
      <c r="CO306" t="str">
        <v>Kenya</v>
      </c>
      <c r="CP306" t="str">
        <v>Kiribati</v>
      </c>
      <c r="CQ306" t="str">
        <v>Kuwait</v>
      </c>
      <c r="CR306" t="str">
        <v>Kyrgyzstan</v>
      </c>
      <c r="CS306" t="str">
        <v>Laos</v>
      </c>
      <c r="CT306" t="str">
        <v>Latvia</v>
      </c>
      <c r="CU306" t="str">
        <v>Lebanon</v>
      </c>
      <c r="CV306" t="str">
        <v>Lesotho</v>
      </c>
      <c r="CW306" t="str">
        <v>Liberia</v>
      </c>
      <c r="CX306" t="str">
        <v>Libya</v>
      </c>
      <c r="CY306" t="str">
        <v>Liechtenstein</v>
      </c>
      <c r="CZ306" t="str">
        <v>Lithuania</v>
      </c>
      <c r="DA306" t="str">
        <v>Luxembourg</v>
      </c>
      <c r="DB306" t="str">
        <v>Macedonia (FYROM)</v>
      </c>
      <c r="DC306" t="str">
        <v>Madagascar</v>
      </c>
      <c r="DD306" t="str">
        <v>Malawi</v>
      </c>
      <c r="DE306" t="str">
        <v>Malaysia</v>
      </c>
      <c r="DF306" t="str">
        <v>Maldives</v>
      </c>
      <c r="DG306" t="str">
        <v>Mali</v>
      </c>
      <c r="DH306" t="str">
        <v>Malta</v>
      </c>
      <c r="DI306" t="str">
        <v>Mauritania</v>
      </c>
      <c r="DJ306" t="str">
        <v>Mauritius</v>
      </c>
      <c r="DK306" t="str">
        <v>Mexico</v>
      </c>
      <c r="DL306" t="str">
        <v>Micronesia</v>
      </c>
      <c r="DM306" t="str">
        <v>Moldova</v>
      </c>
      <c r="DN306" t="str">
        <v>Monaco</v>
      </c>
      <c r="DO306" t="str">
        <v>Mongolia</v>
      </c>
      <c r="DP306" t="str">
        <v>Morocco</v>
      </c>
      <c r="DQ306" t="str">
        <v>Mozambique</v>
      </c>
      <c r="DR306" t="str">
        <v>Namibia</v>
      </c>
      <c r="DS306" t="str">
        <v>Nauru</v>
      </c>
      <c r="DT306" t="str">
        <v>Nepal</v>
      </c>
      <c r="DU306" t="str">
        <v>New Zealand</v>
      </c>
      <c r="DV306" t="str">
        <v>Nicaragua</v>
      </c>
      <c r="DW306" t="str">
        <v>Niger</v>
      </c>
      <c r="DX306" t="str">
        <v>Nigeria</v>
      </c>
      <c r="DY306" t="str">
        <v>Non-EU</v>
      </c>
      <c r="DZ306" t="str">
        <v>North Korea</v>
      </c>
      <c r="EA306" t="str">
        <v>Norway</v>
      </c>
      <c r="EB306" t="str">
        <v>Oman</v>
      </c>
      <c r="EC306" t="str">
        <v>Pakistan</v>
      </c>
      <c r="ED306" t="str">
        <v>Palau</v>
      </c>
      <c r="EE306" t="str">
        <v>Palestine</v>
      </c>
      <c r="EF306" t="str">
        <v>Panama</v>
      </c>
      <c r="EG306" t="str">
        <v>Papua New Guinea</v>
      </c>
      <c r="EH306" t="str">
        <v>Paraguay</v>
      </c>
      <c r="EI306" t="str">
        <v>Peru</v>
      </c>
      <c r="EJ306" t="str">
        <v>Phillipines</v>
      </c>
      <c r="EK306" t="str">
        <v>Poland</v>
      </c>
      <c r="EL306" t="str">
        <v>Portugal</v>
      </c>
      <c r="EM306" t="str">
        <v>Qatar</v>
      </c>
      <c r="EN306" t="str">
        <v>Romania</v>
      </c>
      <c r="EO306" t="str">
        <v>Russia</v>
      </c>
      <c r="EP306" t="str">
        <v>Rwanda</v>
      </c>
      <c r="EQ306" t="str">
        <v>Samoa</v>
      </c>
      <c r="ER306" t="str">
        <v>San Marino</v>
      </c>
      <c r="ES306" t="str">
        <v>Sao Tome &amp; Principe</v>
      </c>
      <c r="ET306" t="str">
        <v>Saudi Arabia</v>
      </c>
      <c r="EU306" t="str">
        <v>Senegal</v>
      </c>
      <c r="EV306" t="str">
        <v>Serbia and Montenegro</v>
      </c>
      <c r="EW306" t="str">
        <v>Seychelles</v>
      </c>
      <c r="EX306" t="str">
        <v>Sierra Leone</v>
      </c>
      <c r="EY306" t="str">
        <v>Singapore</v>
      </c>
      <c r="EZ306" t="str">
        <v>Slovakia</v>
      </c>
      <c r="FA306" t="str">
        <v>Slovenia</v>
      </c>
      <c r="FB306" t="str">
        <v>Solomon Islands</v>
      </c>
      <c r="FC306" t="str">
        <v>Somalia</v>
      </c>
      <c r="FD306" t="str">
        <v>South Africa</v>
      </c>
      <c r="FE306" t="str">
        <v>South Korea</v>
      </c>
      <c r="FF306" t="str">
        <v>Spain</v>
      </c>
      <c r="FG306" t="str">
        <v>Sri Lanka</v>
      </c>
      <c r="FH306" t="str">
        <v>St. Kitts-Nevis</v>
      </c>
      <c r="FI306" t="str">
        <v>St. Lucia</v>
      </c>
      <c r="FJ306" t="str">
        <v>St. Vincent &amp;</v>
      </c>
      <c r="FK306" t="str">
        <v>Sudan</v>
      </c>
      <c r="FL306" t="str">
        <v>Suriname</v>
      </c>
      <c r="FM306" t="str">
        <v>Swaziland</v>
      </c>
      <c r="FN306" t="str">
        <v>Sweden</v>
      </c>
      <c r="FO306" t="str">
        <v>Switzerland</v>
      </c>
      <c r="FP306" t="str">
        <v>Syria</v>
      </c>
      <c r="FQ306" t="str">
        <v>Taiwan</v>
      </c>
      <c r="FR306" t="str">
        <v>Tajikistan</v>
      </c>
      <c r="FS306" t="str">
        <v>Tanzania</v>
      </c>
      <c r="FT306" t="str">
        <v>Thailand</v>
      </c>
      <c r="FU306" t="str">
        <v>The Grenadines</v>
      </c>
      <c r="FV306" t="str">
        <v>The Marshall Islands</v>
      </c>
      <c r="FW306" t="str">
        <v>The Netherlands</v>
      </c>
      <c r="FX306" t="str">
        <v>Togo</v>
      </c>
      <c r="FY306" t="str">
        <v>Tonga</v>
      </c>
      <c r="FZ306" t="str">
        <v>Trinidad &amp; Tobago</v>
      </c>
      <c r="GA306" t="str">
        <v>Tunisia</v>
      </c>
      <c r="GB306" t="str">
        <v>Turkey</v>
      </c>
      <c r="GC306" t="str">
        <v>Turkmenistan</v>
      </c>
      <c r="GD306" t="str">
        <v>Tuvalu</v>
      </c>
      <c r="GE306" t="str">
        <v>Uganda</v>
      </c>
      <c r="GF306" t="str">
        <v>Ukraine</v>
      </c>
      <c r="GG306" t="str">
        <v>United Arab. Emirates</v>
      </c>
      <c r="GH306" t="str">
        <v>United Kingdom</v>
      </c>
      <c r="GI306" t="str">
        <v>Uruguay</v>
      </c>
      <c r="GJ306" t="str">
        <v>USA</v>
      </c>
      <c r="GK306" t="str">
        <v>Uzbekistan</v>
      </c>
      <c r="GL306" t="str">
        <v>Vanuatu</v>
      </c>
      <c r="GM306" t="str">
        <v>Vatican</v>
      </c>
      <c r="GN306" t="str">
        <v>Venezuela</v>
      </c>
      <c r="GO306" t="str">
        <v>Vietnam</v>
      </c>
      <c r="GP306" t="str">
        <v>Yemen</v>
      </c>
      <c r="GQ306" t="str">
        <v>Zambia</v>
      </c>
      <c r="GR306" t="str">
        <v>Zimbabwe</v>
      </c>
    </row>
    <row r="315" spans="2:200" ht="21" x14ac:dyDescent="0.35">
      <c r="B315" s="14"/>
    </row>
    <row r="353" spans="2:2" ht="21" x14ac:dyDescent="0.35">
      <c r="B353" s="14"/>
    </row>
    <row r="390" spans="2:2" ht="21" x14ac:dyDescent="0.35">
      <c r="B390" s="14"/>
    </row>
    <row r="428" spans="2:2" ht="21" x14ac:dyDescent="0.35">
      <c r="B428" s="14"/>
    </row>
  </sheetData>
  <sheetProtection algorithmName="SHA-512" hashValue="f19HQPP5kbB7XHt/abZAAEmKKKWjptz1NAtTUXqSmG3giMb9Gf5ANsKa0Afxtu+O7fWn1UL8nDdWSfgDBEjJFg==" saltValue="cdFgwD2XWgWZ71VVeoeaTg==" spinCount="100000" sheet="1" scenarios="1" formatRows="0" pivotTables="0"/>
  <phoneticPr fontId="1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792DF-B366-44B7-8A5C-621D9123D7A5}">
  <sheetPr codeName="Sheet2">
    <tabColor theme="4"/>
  </sheetPr>
  <dimension ref="A1:G201"/>
  <sheetViews>
    <sheetView topLeftCell="A39" zoomScale="90" zoomScaleNormal="90" workbookViewId="0">
      <selection activeCell="A61" sqref="A61:B72"/>
    </sheetView>
  </sheetViews>
  <sheetFormatPr defaultRowHeight="15" x14ac:dyDescent="0.25"/>
  <cols>
    <col min="1" max="2" width="60.5703125" bestFit="1" customWidth="1"/>
    <col min="4" max="4" width="22.5703125" bestFit="1" customWidth="1"/>
    <col min="5" max="5" width="14.85546875" bestFit="1" customWidth="1"/>
    <col min="6" max="6" width="16.5703125" bestFit="1" customWidth="1"/>
  </cols>
  <sheetData>
    <row r="1" spans="1:7" ht="21" x14ac:dyDescent="0.35">
      <c r="A1" s="14" t="s">
        <v>17</v>
      </c>
      <c r="B1" s="14" t="s">
        <v>18</v>
      </c>
      <c r="C1" s="14"/>
      <c r="D1" s="14" t="s">
        <v>19</v>
      </c>
      <c r="E1" s="14"/>
      <c r="F1" s="14"/>
    </row>
    <row r="2" spans="1:7" x14ac:dyDescent="0.25">
      <c r="A2" t="s">
        <v>20</v>
      </c>
      <c r="B2" t="s">
        <v>21</v>
      </c>
      <c r="D2" s="13" t="s">
        <v>22</v>
      </c>
      <c r="E2" s="13" t="s">
        <v>23</v>
      </c>
      <c r="F2" s="13" t="s">
        <v>24</v>
      </c>
      <c r="G2" s="13" t="s">
        <v>25</v>
      </c>
    </row>
    <row r="3" spans="1:7" x14ac:dyDescent="0.25">
      <c r="A3" t="s">
        <v>26</v>
      </c>
      <c r="B3" t="s">
        <v>27</v>
      </c>
      <c r="D3" s="16" t="s">
        <v>28</v>
      </c>
      <c r="E3" s="16" t="s">
        <v>28</v>
      </c>
      <c r="F3" s="16" t="s">
        <v>28</v>
      </c>
      <c r="G3" s="16" t="s">
        <v>29</v>
      </c>
    </row>
    <row r="4" spans="1:7" x14ac:dyDescent="0.25">
      <c r="A4" t="s">
        <v>30</v>
      </c>
      <c r="B4" t="s">
        <v>31</v>
      </c>
      <c r="D4" s="16" t="s">
        <v>32</v>
      </c>
      <c r="E4" s="16" t="s">
        <v>33</v>
      </c>
      <c r="F4" s="16" t="s">
        <v>32</v>
      </c>
      <c r="G4" s="16" t="s">
        <v>34</v>
      </c>
    </row>
    <row r="5" spans="1:7" x14ac:dyDescent="0.25">
      <c r="D5" s="16" t="s">
        <v>35</v>
      </c>
      <c r="E5" s="16" t="s">
        <v>36</v>
      </c>
      <c r="F5" s="16" t="s">
        <v>37</v>
      </c>
      <c r="G5" s="16" t="s">
        <v>38</v>
      </c>
    </row>
    <row r="6" spans="1:7" ht="21" x14ac:dyDescent="0.35">
      <c r="A6" s="14"/>
      <c r="D6" s="16" t="s">
        <v>39</v>
      </c>
      <c r="E6" s="16" t="s">
        <v>39</v>
      </c>
      <c r="F6" s="16" t="s">
        <v>39</v>
      </c>
      <c r="G6" s="16" t="s">
        <v>40</v>
      </c>
    </row>
    <row r="7" spans="1:7" x14ac:dyDescent="0.25">
      <c r="D7" s="16" t="s">
        <v>41</v>
      </c>
      <c r="E7" s="16" t="s">
        <v>41</v>
      </c>
      <c r="F7" s="16" t="s">
        <v>41</v>
      </c>
      <c r="G7" s="16" t="s">
        <v>42</v>
      </c>
    </row>
    <row r="8" spans="1:7" x14ac:dyDescent="0.25">
      <c r="D8" s="16" t="s">
        <v>43</v>
      </c>
      <c r="E8" s="16" t="s">
        <v>44</v>
      </c>
      <c r="F8" s="16" t="s">
        <v>45</v>
      </c>
      <c r="G8" s="16" t="s">
        <v>46</v>
      </c>
    </row>
    <row r="9" spans="1:7" x14ac:dyDescent="0.25">
      <c r="D9" s="16" t="s">
        <v>47</v>
      </c>
      <c r="E9" s="16" t="s">
        <v>47</v>
      </c>
      <c r="F9" s="16" t="s">
        <v>47</v>
      </c>
      <c r="G9" s="16" t="s">
        <v>48</v>
      </c>
    </row>
    <row r="10" spans="1:7" x14ac:dyDescent="0.25">
      <c r="D10" s="16" t="s">
        <v>49</v>
      </c>
      <c r="E10" s="16" t="s">
        <v>50</v>
      </c>
      <c r="F10" s="16" t="s">
        <v>49</v>
      </c>
      <c r="G10" s="16" t="s">
        <v>51</v>
      </c>
    </row>
    <row r="11" spans="1:7" x14ac:dyDescent="0.25">
      <c r="D11" s="16" t="s">
        <v>52</v>
      </c>
      <c r="E11" s="16" t="s">
        <v>53</v>
      </c>
      <c r="F11" s="16" t="s">
        <v>52</v>
      </c>
      <c r="G11" s="16" t="s">
        <v>54</v>
      </c>
    </row>
    <row r="12" spans="1:7" x14ac:dyDescent="0.25">
      <c r="D12" s="16" t="s">
        <v>55</v>
      </c>
      <c r="E12" s="16" t="s">
        <v>56</v>
      </c>
      <c r="F12" s="16" t="s">
        <v>57</v>
      </c>
      <c r="G12" s="16" t="s">
        <v>58</v>
      </c>
    </row>
    <row r="13" spans="1:7" x14ac:dyDescent="0.25">
      <c r="D13" s="16" t="s">
        <v>59</v>
      </c>
      <c r="E13" s="16" t="s">
        <v>60</v>
      </c>
      <c r="F13" s="16" t="s">
        <v>60</v>
      </c>
      <c r="G13" s="16" t="s">
        <v>61</v>
      </c>
    </row>
    <row r="14" spans="1:7" x14ac:dyDescent="0.25">
      <c r="D14" s="16" t="s">
        <v>62</v>
      </c>
      <c r="E14" s="16" t="s">
        <v>62</v>
      </c>
      <c r="F14" s="16" t="s">
        <v>62</v>
      </c>
      <c r="G14" s="16" t="s">
        <v>63</v>
      </c>
    </row>
    <row r="15" spans="1:7" x14ac:dyDescent="0.25">
      <c r="D15" s="16" t="s">
        <v>64</v>
      </c>
      <c r="E15" s="16" t="s">
        <v>64</v>
      </c>
      <c r="F15" s="16" t="s">
        <v>64</v>
      </c>
      <c r="G15" s="16" t="s">
        <v>65</v>
      </c>
    </row>
    <row r="16" spans="1:7" x14ac:dyDescent="0.25">
      <c r="D16" s="16" t="s">
        <v>66</v>
      </c>
      <c r="E16" s="16" t="s">
        <v>66</v>
      </c>
      <c r="F16" s="16" t="s">
        <v>66</v>
      </c>
      <c r="G16" s="16" t="s">
        <v>67</v>
      </c>
    </row>
    <row r="17" spans="1:7" ht="21" x14ac:dyDescent="0.35">
      <c r="A17" s="14" t="s">
        <v>68</v>
      </c>
      <c r="D17" s="16" t="s">
        <v>69</v>
      </c>
      <c r="E17" s="16" t="s">
        <v>69</v>
      </c>
      <c r="F17" s="16" t="s">
        <v>69</v>
      </c>
      <c r="G17" s="16" t="s">
        <v>70</v>
      </c>
    </row>
    <row r="18" spans="1:7" x14ac:dyDescent="0.25">
      <c r="A18" t="s">
        <v>20</v>
      </c>
      <c r="B18" t="s">
        <v>21</v>
      </c>
      <c r="D18" s="16" t="s">
        <v>71</v>
      </c>
      <c r="E18" s="16" t="s">
        <v>72</v>
      </c>
      <c r="F18" s="16" t="s">
        <v>73</v>
      </c>
      <c r="G18" s="16" t="s">
        <v>74</v>
      </c>
    </row>
    <row r="19" spans="1:7" x14ac:dyDescent="0.25">
      <c r="A19" t="s">
        <v>75</v>
      </c>
      <c r="B19" t="s">
        <v>75</v>
      </c>
      <c r="D19" s="16" t="s">
        <v>76</v>
      </c>
      <c r="E19" s="16" t="s">
        <v>77</v>
      </c>
      <c r="F19" s="16" t="s">
        <v>78</v>
      </c>
      <c r="G19" s="16" t="s">
        <v>79</v>
      </c>
    </row>
    <row r="20" spans="1:7" x14ac:dyDescent="0.25">
      <c r="A20" t="s">
        <v>80</v>
      </c>
      <c r="B20" t="s">
        <v>80</v>
      </c>
      <c r="D20" s="16" t="s">
        <v>81</v>
      </c>
      <c r="E20" s="16" t="s">
        <v>81</v>
      </c>
      <c r="F20" s="16" t="s">
        <v>81</v>
      </c>
      <c r="G20" s="16" t="s">
        <v>82</v>
      </c>
    </row>
    <row r="21" spans="1:7" x14ac:dyDescent="0.25">
      <c r="A21" t="s">
        <v>83</v>
      </c>
      <c r="B21" t="s">
        <v>83</v>
      </c>
      <c r="D21" s="16" t="s">
        <v>84</v>
      </c>
      <c r="E21" s="16" t="s">
        <v>84</v>
      </c>
      <c r="F21" s="16" t="s">
        <v>84</v>
      </c>
      <c r="G21" s="16" t="s">
        <v>85</v>
      </c>
    </row>
    <row r="22" spans="1:7" x14ac:dyDescent="0.25">
      <c r="D22" s="16" t="s">
        <v>86</v>
      </c>
      <c r="E22" s="16" t="s">
        <v>86</v>
      </c>
      <c r="F22" s="16" t="s">
        <v>86</v>
      </c>
      <c r="G22" s="16" t="s">
        <v>87</v>
      </c>
    </row>
    <row r="23" spans="1:7" ht="21" x14ac:dyDescent="0.35">
      <c r="A23" s="14" t="s">
        <v>88</v>
      </c>
      <c r="D23" s="16" t="s">
        <v>89</v>
      </c>
      <c r="E23" s="16" t="s">
        <v>89</v>
      </c>
      <c r="F23" s="16" t="s">
        <v>89</v>
      </c>
      <c r="G23" s="16" t="s">
        <v>90</v>
      </c>
    </row>
    <row r="24" spans="1:7" x14ac:dyDescent="0.25">
      <c r="A24" t="s">
        <v>20</v>
      </c>
      <c r="B24" t="s">
        <v>21</v>
      </c>
      <c r="D24" s="16" t="s">
        <v>91</v>
      </c>
      <c r="E24" s="16" t="s">
        <v>92</v>
      </c>
      <c r="F24" s="16" t="s">
        <v>93</v>
      </c>
      <c r="G24" s="16" t="s">
        <v>94</v>
      </c>
    </row>
    <row r="25" spans="1:7" x14ac:dyDescent="0.25">
      <c r="A25" t="s">
        <v>95</v>
      </c>
      <c r="B25" t="s">
        <v>96</v>
      </c>
      <c r="D25" s="16" t="s">
        <v>97</v>
      </c>
      <c r="E25" s="16" t="s">
        <v>97</v>
      </c>
      <c r="F25" s="16" t="s">
        <v>97</v>
      </c>
      <c r="G25" s="16" t="s">
        <v>98</v>
      </c>
    </row>
    <row r="26" spans="1:7" x14ac:dyDescent="0.25">
      <c r="A26" t="s">
        <v>99</v>
      </c>
      <c r="B26" t="s">
        <v>100</v>
      </c>
      <c r="D26" s="16" t="s">
        <v>101</v>
      </c>
      <c r="E26" s="16" t="s">
        <v>102</v>
      </c>
      <c r="F26" s="16" t="s">
        <v>103</v>
      </c>
      <c r="G26" s="16" t="s">
        <v>104</v>
      </c>
    </row>
    <row r="27" spans="1:7" x14ac:dyDescent="0.25">
      <c r="A27" t="s">
        <v>105</v>
      </c>
      <c r="B27" t="s">
        <v>106</v>
      </c>
      <c r="D27" s="16" t="s">
        <v>107</v>
      </c>
      <c r="E27" s="16" t="s">
        <v>107</v>
      </c>
      <c r="F27" s="16" t="s">
        <v>107</v>
      </c>
      <c r="G27" s="16" t="s">
        <v>108</v>
      </c>
    </row>
    <row r="28" spans="1:7" x14ac:dyDescent="0.25">
      <c r="D28" s="16" t="s">
        <v>109</v>
      </c>
      <c r="E28" s="16" t="s">
        <v>110</v>
      </c>
      <c r="F28" s="16" t="s">
        <v>109</v>
      </c>
      <c r="G28" s="16" t="s">
        <v>111</v>
      </c>
    </row>
    <row r="29" spans="1:7" ht="21" x14ac:dyDescent="0.35">
      <c r="A29" s="14" t="s">
        <v>112</v>
      </c>
      <c r="D29" s="16" t="s">
        <v>113</v>
      </c>
      <c r="E29" s="16" t="s">
        <v>113</v>
      </c>
      <c r="F29" s="16" t="s">
        <v>113</v>
      </c>
      <c r="G29" s="16" t="s">
        <v>114</v>
      </c>
    </row>
    <row r="30" spans="1:7" x14ac:dyDescent="0.25">
      <c r="A30" t="s">
        <v>20</v>
      </c>
      <c r="B30" t="s">
        <v>21</v>
      </c>
      <c r="D30" s="16" t="s">
        <v>115</v>
      </c>
      <c r="E30" s="16" t="s">
        <v>115</v>
      </c>
      <c r="F30" s="16" t="s">
        <v>115</v>
      </c>
      <c r="G30" s="16" t="s">
        <v>116</v>
      </c>
    </row>
    <row r="31" spans="1:7" x14ac:dyDescent="0.25">
      <c r="A31" t="s">
        <v>117</v>
      </c>
      <c r="B31" t="s">
        <v>118</v>
      </c>
      <c r="D31" s="16" t="s">
        <v>119</v>
      </c>
      <c r="E31" s="16" t="s">
        <v>119</v>
      </c>
      <c r="F31" s="16" t="s">
        <v>119</v>
      </c>
      <c r="G31" s="16" t="s">
        <v>120</v>
      </c>
    </row>
    <row r="32" spans="1:7" x14ac:dyDescent="0.25">
      <c r="A32" t="s">
        <v>121</v>
      </c>
      <c r="B32" t="s">
        <v>122</v>
      </c>
      <c r="D32" s="16" t="s">
        <v>123</v>
      </c>
      <c r="E32" s="16" t="s">
        <v>124</v>
      </c>
      <c r="F32" s="16" t="s">
        <v>125</v>
      </c>
      <c r="G32" s="16" t="s">
        <v>126</v>
      </c>
    </row>
    <row r="33" spans="1:7" x14ac:dyDescent="0.25">
      <c r="D33" s="16" t="s">
        <v>127</v>
      </c>
      <c r="E33" s="16" t="s">
        <v>128</v>
      </c>
      <c r="F33" s="16" t="s">
        <v>129</v>
      </c>
      <c r="G33" s="16" t="s">
        <v>130</v>
      </c>
    </row>
    <row r="34" spans="1:7" x14ac:dyDescent="0.25">
      <c r="D34" s="16" t="s">
        <v>131</v>
      </c>
      <c r="E34" s="16" t="s">
        <v>131</v>
      </c>
      <c r="F34" s="16" t="s">
        <v>131</v>
      </c>
      <c r="G34" s="16" t="s">
        <v>132</v>
      </c>
    </row>
    <row r="35" spans="1:7" x14ac:dyDescent="0.25">
      <c r="D35" s="16" t="s">
        <v>133</v>
      </c>
      <c r="E35" s="16" t="s">
        <v>134</v>
      </c>
      <c r="F35" s="16" t="s">
        <v>135</v>
      </c>
      <c r="G35" s="16" t="s">
        <v>136</v>
      </c>
    </row>
    <row r="36" spans="1:7" x14ac:dyDescent="0.25">
      <c r="D36" s="16" t="s">
        <v>137</v>
      </c>
      <c r="E36" s="16" t="s">
        <v>138</v>
      </c>
      <c r="F36" s="16" t="s">
        <v>139</v>
      </c>
      <c r="G36" s="16" t="s">
        <v>140</v>
      </c>
    </row>
    <row r="37" spans="1:7" x14ac:dyDescent="0.25">
      <c r="D37" s="16" t="s">
        <v>141</v>
      </c>
      <c r="E37" s="16" t="s">
        <v>141</v>
      </c>
      <c r="F37" s="16" t="s">
        <v>142</v>
      </c>
      <c r="G37" s="16" t="s">
        <v>143</v>
      </c>
    </row>
    <row r="38" spans="1:7" x14ac:dyDescent="0.25">
      <c r="D38" s="16" t="s">
        <v>144</v>
      </c>
      <c r="E38" s="16" t="s">
        <v>144</v>
      </c>
      <c r="F38" s="16" t="s">
        <v>144</v>
      </c>
      <c r="G38" s="16" t="s">
        <v>145</v>
      </c>
    </row>
    <row r="39" spans="1:7" ht="21" x14ac:dyDescent="0.35">
      <c r="A39" s="14" t="s">
        <v>146</v>
      </c>
      <c r="D39" s="16" t="s">
        <v>147</v>
      </c>
      <c r="E39" s="16" t="s">
        <v>148</v>
      </c>
      <c r="F39" s="16" t="s">
        <v>148</v>
      </c>
      <c r="G39" s="16" t="s">
        <v>149</v>
      </c>
    </row>
    <row r="40" spans="1:7" x14ac:dyDescent="0.25">
      <c r="A40" t="s">
        <v>20</v>
      </c>
      <c r="B40" t="s">
        <v>21</v>
      </c>
      <c r="D40" s="16" t="s">
        <v>150</v>
      </c>
      <c r="E40" s="16" t="s">
        <v>150</v>
      </c>
      <c r="F40" s="16" t="s">
        <v>150</v>
      </c>
      <c r="G40" s="16" t="s">
        <v>151</v>
      </c>
    </row>
    <row r="41" spans="1:7" x14ac:dyDescent="0.25">
      <c r="A41" t="s">
        <v>152</v>
      </c>
      <c r="B41" t="s">
        <v>153</v>
      </c>
      <c r="D41" s="16" t="s">
        <v>154</v>
      </c>
      <c r="E41" s="16" t="s">
        <v>155</v>
      </c>
      <c r="F41" s="16" t="s">
        <v>156</v>
      </c>
      <c r="G41" s="16" t="s">
        <v>157</v>
      </c>
    </row>
    <row r="42" spans="1:7" x14ac:dyDescent="0.25">
      <c r="A42" t="s">
        <v>158</v>
      </c>
      <c r="B42" t="s">
        <v>159</v>
      </c>
      <c r="D42" s="16" t="s">
        <v>160</v>
      </c>
      <c r="E42" s="16" t="s">
        <v>160</v>
      </c>
      <c r="F42" s="16" t="s">
        <v>161</v>
      </c>
      <c r="G42" s="16" t="s">
        <v>162</v>
      </c>
    </row>
    <row r="43" spans="1:7" x14ac:dyDescent="0.25">
      <c r="D43" s="16" t="s">
        <v>163</v>
      </c>
      <c r="E43" s="16" t="s">
        <v>163</v>
      </c>
      <c r="F43" s="16" t="s">
        <v>163</v>
      </c>
      <c r="G43" s="16" t="s">
        <v>164</v>
      </c>
    </row>
    <row r="44" spans="1:7" ht="21" x14ac:dyDescent="0.35">
      <c r="A44" s="14" t="s">
        <v>165</v>
      </c>
      <c r="D44" s="16" t="s">
        <v>166</v>
      </c>
      <c r="E44" s="16" t="s">
        <v>167</v>
      </c>
      <c r="F44" s="16" t="s">
        <v>168</v>
      </c>
      <c r="G44" s="16" t="s">
        <v>169</v>
      </c>
    </row>
    <row r="45" spans="1:7" x14ac:dyDescent="0.25">
      <c r="A45" t="s">
        <v>20</v>
      </c>
      <c r="B45" t="s">
        <v>21</v>
      </c>
      <c r="D45" s="16" t="s">
        <v>170</v>
      </c>
      <c r="E45" s="16" t="s">
        <v>170</v>
      </c>
      <c r="F45" s="16" t="s">
        <v>170</v>
      </c>
      <c r="G45" s="16" t="s">
        <v>171</v>
      </c>
    </row>
    <row r="46" spans="1:7" x14ac:dyDescent="0.25">
      <c r="A46" t="s">
        <v>172</v>
      </c>
      <c r="B46" t="s">
        <v>153</v>
      </c>
      <c r="D46" s="16" t="s">
        <v>173</v>
      </c>
      <c r="E46" s="16" t="s">
        <v>174</v>
      </c>
      <c r="F46" s="16" t="s">
        <v>175</v>
      </c>
      <c r="G46" s="16" t="s">
        <v>176</v>
      </c>
    </row>
    <row r="47" spans="1:7" x14ac:dyDescent="0.25">
      <c r="A47" t="s">
        <v>177</v>
      </c>
      <c r="B47" t="s">
        <v>178</v>
      </c>
      <c r="D47" s="16" t="s">
        <v>179</v>
      </c>
      <c r="E47" s="16" t="s">
        <v>180</v>
      </c>
      <c r="F47" s="16" t="s">
        <v>181</v>
      </c>
      <c r="G47" s="16" t="s">
        <v>182</v>
      </c>
    </row>
    <row r="48" spans="1:7" x14ac:dyDescent="0.25">
      <c r="D48" s="16" t="s">
        <v>183</v>
      </c>
      <c r="E48" s="16" t="s">
        <v>183</v>
      </c>
      <c r="F48" s="16" t="s">
        <v>183</v>
      </c>
      <c r="G48" s="16" t="s">
        <v>108</v>
      </c>
    </row>
    <row r="49" spans="1:7" ht="21" x14ac:dyDescent="0.35">
      <c r="A49" s="14" t="s">
        <v>184</v>
      </c>
      <c r="D49" s="16" t="s">
        <v>185</v>
      </c>
      <c r="E49" s="16" t="s">
        <v>186</v>
      </c>
      <c r="F49" s="16" t="s">
        <v>187</v>
      </c>
      <c r="G49" s="16" t="s">
        <v>188</v>
      </c>
    </row>
    <row r="50" spans="1:7" x14ac:dyDescent="0.25">
      <c r="A50" t="s">
        <v>20</v>
      </c>
      <c r="B50" t="s">
        <v>21</v>
      </c>
      <c r="D50" s="16" t="s">
        <v>189</v>
      </c>
      <c r="E50" s="16" t="s">
        <v>190</v>
      </c>
      <c r="F50" s="16" t="s">
        <v>190</v>
      </c>
      <c r="G50" s="16" t="s">
        <v>191</v>
      </c>
    </row>
    <row r="51" spans="1:7" x14ac:dyDescent="0.25">
      <c r="A51" t="s">
        <v>172</v>
      </c>
      <c r="B51" t="s">
        <v>153</v>
      </c>
      <c r="D51" s="16" t="s">
        <v>192</v>
      </c>
      <c r="E51" s="16" t="s">
        <v>192</v>
      </c>
      <c r="F51" s="16" t="s">
        <v>192</v>
      </c>
      <c r="G51" s="16" t="s">
        <v>193</v>
      </c>
    </row>
    <row r="52" spans="1:7" x14ac:dyDescent="0.25">
      <c r="A52" t="s">
        <v>194</v>
      </c>
      <c r="B52" t="s">
        <v>195</v>
      </c>
      <c r="D52" s="16" t="s">
        <v>196</v>
      </c>
      <c r="E52" s="16" t="s">
        <v>196</v>
      </c>
      <c r="F52" s="16" t="s">
        <v>196</v>
      </c>
      <c r="G52" s="16" t="s">
        <v>197</v>
      </c>
    </row>
    <row r="53" spans="1:7" x14ac:dyDescent="0.25">
      <c r="D53" s="16" t="s">
        <v>198</v>
      </c>
      <c r="E53" s="16" t="s">
        <v>199</v>
      </c>
      <c r="F53" s="16" t="s">
        <v>200</v>
      </c>
      <c r="G53" s="16" t="s">
        <v>201</v>
      </c>
    </row>
    <row r="54" spans="1:7" x14ac:dyDescent="0.25">
      <c r="D54" s="16" t="s">
        <v>202</v>
      </c>
      <c r="E54" s="16" t="s">
        <v>203</v>
      </c>
      <c r="F54" s="16" t="s">
        <v>204</v>
      </c>
      <c r="G54" s="16" t="s">
        <v>205</v>
      </c>
    </row>
    <row r="55" spans="1:7" x14ac:dyDescent="0.25">
      <c r="D55" s="16" t="s">
        <v>206</v>
      </c>
      <c r="E55" s="16" t="s">
        <v>206</v>
      </c>
      <c r="F55" s="16" t="s">
        <v>206</v>
      </c>
      <c r="G55" s="16" t="s">
        <v>207</v>
      </c>
    </row>
    <row r="56" spans="1:7" x14ac:dyDescent="0.25">
      <c r="D56" s="16" t="s">
        <v>208</v>
      </c>
      <c r="E56" s="16" t="s">
        <v>209</v>
      </c>
      <c r="F56" s="16" t="s">
        <v>208</v>
      </c>
      <c r="G56" s="16" t="s">
        <v>210</v>
      </c>
    </row>
    <row r="57" spans="1:7" x14ac:dyDescent="0.25">
      <c r="D57" s="16" t="s">
        <v>211</v>
      </c>
      <c r="E57" s="16" t="s">
        <v>211</v>
      </c>
      <c r="F57" s="16" t="s">
        <v>211</v>
      </c>
      <c r="G57" s="16" t="s">
        <v>212</v>
      </c>
    </row>
    <row r="58" spans="1:7" x14ac:dyDescent="0.25">
      <c r="D58" s="16" t="s">
        <v>213</v>
      </c>
      <c r="E58" s="16" t="s">
        <v>214</v>
      </c>
      <c r="F58" s="16" t="s">
        <v>215</v>
      </c>
      <c r="G58" s="16" t="s">
        <v>216</v>
      </c>
    </row>
    <row r="59" spans="1:7" x14ac:dyDescent="0.25">
      <c r="D59" s="16" t="s">
        <v>217</v>
      </c>
      <c r="E59" s="16" t="s">
        <v>217</v>
      </c>
      <c r="F59" s="16" t="s">
        <v>217</v>
      </c>
      <c r="G59" s="16" t="s">
        <v>218</v>
      </c>
    </row>
    <row r="60" spans="1:7" x14ac:dyDescent="0.25">
      <c r="D60" s="16" t="s">
        <v>219</v>
      </c>
      <c r="E60" s="16" t="s">
        <v>220</v>
      </c>
      <c r="F60" s="16" t="s">
        <v>220</v>
      </c>
      <c r="G60" s="16" t="s">
        <v>221</v>
      </c>
    </row>
    <row r="61" spans="1:7" ht="21" x14ac:dyDescent="0.35">
      <c r="A61" s="14" t="s">
        <v>222</v>
      </c>
      <c r="D61" s="16" t="s">
        <v>223</v>
      </c>
      <c r="E61" s="16" t="s">
        <v>224</v>
      </c>
      <c r="F61" s="16" t="s">
        <v>225</v>
      </c>
      <c r="G61" s="16" t="s">
        <v>226</v>
      </c>
    </row>
    <row r="62" spans="1:7" x14ac:dyDescent="0.25">
      <c r="D62" s="16" t="s">
        <v>227</v>
      </c>
      <c r="E62" s="16" t="s">
        <v>227</v>
      </c>
      <c r="F62" s="16" t="s">
        <v>227</v>
      </c>
      <c r="G62" s="16" t="s">
        <v>227</v>
      </c>
    </row>
    <row r="63" spans="1:7" x14ac:dyDescent="0.25">
      <c r="A63" s="29" t="s">
        <v>228</v>
      </c>
      <c r="B63" s="29" t="s">
        <v>229</v>
      </c>
      <c r="D63" s="16" t="s">
        <v>230</v>
      </c>
      <c r="E63" s="16" t="s">
        <v>231</v>
      </c>
      <c r="F63" s="16" t="s">
        <v>231</v>
      </c>
      <c r="G63" s="16" t="s">
        <v>230</v>
      </c>
    </row>
    <row r="64" spans="1:7" x14ac:dyDescent="0.25">
      <c r="A64" t="s">
        <v>20</v>
      </c>
      <c r="B64" t="s">
        <v>21</v>
      </c>
      <c r="D64" s="16" t="s">
        <v>232</v>
      </c>
      <c r="E64" s="16" t="s">
        <v>232</v>
      </c>
      <c r="F64" s="16" t="s">
        <v>232</v>
      </c>
      <c r="G64" s="16" t="s">
        <v>233</v>
      </c>
    </row>
    <row r="65" spans="1:7" x14ac:dyDescent="0.25">
      <c r="A65" t="s">
        <v>234</v>
      </c>
      <c r="B65" t="s">
        <v>234</v>
      </c>
      <c r="D65" s="16" t="s">
        <v>235</v>
      </c>
      <c r="E65" s="16" t="s">
        <v>235</v>
      </c>
      <c r="F65" s="16" t="s">
        <v>235</v>
      </c>
      <c r="G65" s="16" t="s">
        <v>236</v>
      </c>
    </row>
    <row r="66" spans="1:7" x14ac:dyDescent="0.25">
      <c r="A66" t="s">
        <v>237</v>
      </c>
      <c r="B66" t="s">
        <v>237</v>
      </c>
      <c r="D66" s="16" t="s">
        <v>238</v>
      </c>
      <c r="E66" s="16" t="s">
        <v>239</v>
      </c>
      <c r="F66" s="16" t="s">
        <v>240</v>
      </c>
      <c r="G66" s="16" t="s">
        <v>241</v>
      </c>
    </row>
    <row r="67" spans="1:7" x14ac:dyDescent="0.25">
      <c r="A67" t="s">
        <v>242</v>
      </c>
      <c r="B67" t="s">
        <v>242</v>
      </c>
      <c r="D67" s="16" t="s">
        <v>243</v>
      </c>
      <c r="E67" s="16" t="s">
        <v>243</v>
      </c>
      <c r="F67" s="16" t="s">
        <v>243</v>
      </c>
      <c r="G67" s="16" t="s">
        <v>244</v>
      </c>
    </row>
    <row r="68" spans="1:7" x14ac:dyDescent="0.25">
      <c r="A68" t="s">
        <v>245</v>
      </c>
      <c r="B68" t="s">
        <v>245</v>
      </c>
      <c r="D68" s="16" t="s">
        <v>246</v>
      </c>
      <c r="E68" s="16" t="s">
        <v>246</v>
      </c>
      <c r="F68" s="16" t="s">
        <v>246</v>
      </c>
      <c r="G68" s="16" t="s">
        <v>247</v>
      </c>
    </row>
    <row r="69" spans="1:7" x14ac:dyDescent="0.25">
      <c r="A69" t="s">
        <v>248</v>
      </c>
      <c r="B69" t="s">
        <v>248</v>
      </c>
      <c r="D69" s="16" t="s">
        <v>249</v>
      </c>
      <c r="E69" s="16" t="s">
        <v>250</v>
      </c>
      <c r="F69" s="16" t="s">
        <v>249</v>
      </c>
      <c r="G69" s="16" t="s">
        <v>251</v>
      </c>
    </row>
    <row r="70" spans="1:7" x14ac:dyDescent="0.25">
      <c r="A70" t="s">
        <v>252</v>
      </c>
      <c r="B70" t="s">
        <v>252</v>
      </c>
      <c r="D70" s="16" t="s">
        <v>253</v>
      </c>
      <c r="E70" s="16" t="s">
        <v>254</v>
      </c>
      <c r="F70" s="16" t="s">
        <v>254</v>
      </c>
      <c r="G70" s="16" t="s">
        <v>255</v>
      </c>
    </row>
    <row r="71" spans="1:7" x14ac:dyDescent="0.25">
      <c r="A71" t="s">
        <v>256</v>
      </c>
      <c r="B71" t="s">
        <v>256</v>
      </c>
      <c r="D71" s="16" t="s">
        <v>257</v>
      </c>
      <c r="E71" s="16" t="s">
        <v>257</v>
      </c>
      <c r="F71" s="16" t="s">
        <v>257</v>
      </c>
      <c r="G71" s="16" t="s">
        <v>258</v>
      </c>
    </row>
    <row r="72" spans="1:7" x14ac:dyDescent="0.25">
      <c r="A72" t="s">
        <v>259</v>
      </c>
      <c r="B72" t="s">
        <v>259</v>
      </c>
      <c r="D72" s="16" t="s">
        <v>260</v>
      </c>
      <c r="E72" s="16" t="s">
        <v>261</v>
      </c>
      <c r="F72" s="16" t="s">
        <v>262</v>
      </c>
      <c r="G72" s="16" t="s">
        <v>263</v>
      </c>
    </row>
    <row r="73" spans="1:7" x14ac:dyDescent="0.25">
      <c r="D73" s="16" t="s">
        <v>264</v>
      </c>
      <c r="E73" s="16" t="s">
        <v>264</v>
      </c>
      <c r="F73" s="16" t="s">
        <v>264</v>
      </c>
      <c r="G73" s="16" t="s">
        <v>265</v>
      </c>
    </row>
    <row r="74" spans="1:7" x14ac:dyDescent="0.25">
      <c r="D74" s="16" t="s">
        <v>266</v>
      </c>
      <c r="E74" s="16" t="s">
        <v>266</v>
      </c>
      <c r="F74" s="16" t="s">
        <v>266</v>
      </c>
      <c r="G74" s="16" t="s">
        <v>267</v>
      </c>
    </row>
    <row r="75" spans="1:7" x14ac:dyDescent="0.25">
      <c r="D75" s="16" t="s">
        <v>268</v>
      </c>
      <c r="E75" s="16" t="s">
        <v>268</v>
      </c>
      <c r="F75" s="16" t="s">
        <v>268</v>
      </c>
      <c r="G75" s="16" t="s">
        <v>269</v>
      </c>
    </row>
    <row r="76" spans="1:7" x14ac:dyDescent="0.25">
      <c r="D76" s="16" t="s">
        <v>270</v>
      </c>
      <c r="E76" s="16" t="s">
        <v>270</v>
      </c>
      <c r="F76" s="16" t="s">
        <v>270</v>
      </c>
      <c r="G76" s="16" t="s">
        <v>271</v>
      </c>
    </row>
    <row r="77" spans="1:7" x14ac:dyDescent="0.25">
      <c r="D77" s="16" t="s">
        <v>272</v>
      </c>
      <c r="E77" s="16" t="s">
        <v>272</v>
      </c>
      <c r="F77" s="16" t="s">
        <v>272</v>
      </c>
      <c r="G77" s="16" t="s">
        <v>273</v>
      </c>
    </row>
    <row r="78" spans="1:7" x14ac:dyDescent="0.25">
      <c r="D78" s="16" t="s">
        <v>274</v>
      </c>
      <c r="E78" s="16" t="s">
        <v>274</v>
      </c>
      <c r="F78" s="16" t="s">
        <v>274</v>
      </c>
      <c r="G78" s="16" t="s">
        <v>275</v>
      </c>
    </row>
    <row r="79" spans="1:7" x14ac:dyDescent="0.25">
      <c r="D79" s="16" t="s">
        <v>276</v>
      </c>
      <c r="E79" s="16" t="s">
        <v>276</v>
      </c>
      <c r="F79" s="16" t="s">
        <v>276</v>
      </c>
      <c r="G79" s="16" t="s">
        <v>277</v>
      </c>
    </row>
    <row r="80" spans="1:7" x14ac:dyDescent="0.25">
      <c r="D80" s="16" t="s">
        <v>278</v>
      </c>
      <c r="E80" s="16" t="s">
        <v>279</v>
      </c>
      <c r="F80" s="16" t="s">
        <v>279</v>
      </c>
      <c r="G80" s="16" t="s">
        <v>280</v>
      </c>
    </row>
    <row r="81" spans="4:7" x14ac:dyDescent="0.25">
      <c r="D81" s="16" t="s">
        <v>281</v>
      </c>
      <c r="E81" s="16" t="s">
        <v>282</v>
      </c>
      <c r="F81" s="16" t="s">
        <v>282</v>
      </c>
      <c r="G81" s="16" t="s">
        <v>283</v>
      </c>
    </row>
    <row r="82" spans="4:7" x14ac:dyDescent="0.25">
      <c r="D82" s="16" t="s">
        <v>284</v>
      </c>
      <c r="E82" s="16" t="s">
        <v>285</v>
      </c>
      <c r="F82" s="16" t="s">
        <v>284</v>
      </c>
      <c r="G82" s="16" t="s">
        <v>286</v>
      </c>
    </row>
    <row r="83" spans="4:7" x14ac:dyDescent="0.25">
      <c r="D83" s="16" t="s">
        <v>287</v>
      </c>
      <c r="E83" s="16" t="s">
        <v>288</v>
      </c>
      <c r="F83" s="16" t="s">
        <v>287</v>
      </c>
      <c r="G83" s="16" t="s">
        <v>289</v>
      </c>
    </row>
    <row r="84" spans="4:7" x14ac:dyDescent="0.25">
      <c r="D84" s="16" t="s">
        <v>290</v>
      </c>
      <c r="E84" s="16" t="s">
        <v>290</v>
      </c>
      <c r="F84" s="16" t="s">
        <v>290</v>
      </c>
      <c r="G84" s="16" t="s">
        <v>291</v>
      </c>
    </row>
    <row r="85" spans="4:7" x14ac:dyDescent="0.25">
      <c r="D85" s="16" t="s">
        <v>292</v>
      </c>
      <c r="E85" s="16" t="s">
        <v>293</v>
      </c>
      <c r="F85" s="16" t="s">
        <v>293</v>
      </c>
      <c r="G85" s="16" t="s">
        <v>294</v>
      </c>
    </row>
    <row r="86" spans="4:7" x14ac:dyDescent="0.25">
      <c r="D86" s="16" t="s">
        <v>295</v>
      </c>
      <c r="E86" s="16" t="s">
        <v>296</v>
      </c>
      <c r="F86" s="16" t="s">
        <v>296</v>
      </c>
      <c r="G86" s="16" t="s">
        <v>297</v>
      </c>
    </row>
    <row r="87" spans="4:7" x14ac:dyDescent="0.25">
      <c r="D87" s="16" t="s">
        <v>298</v>
      </c>
      <c r="E87" s="16" t="s">
        <v>298</v>
      </c>
      <c r="F87" s="16" t="s">
        <v>298</v>
      </c>
      <c r="G87" s="16" t="s">
        <v>299</v>
      </c>
    </row>
    <row r="88" spans="4:7" x14ac:dyDescent="0.25">
      <c r="D88" s="16" t="s">
        <v>300</v>
      </c>
      <c r="E88" s="16" t="s">
        <v>301</v>
      </c>
      <c r="F88" s="16" t="s">
        <v>302</v>
      </c>
      <c r="G88" s="16" t="s">
        <v>303</v>
      </c>
    </row>
    <row r="89" spans="4:7" x14ac:dyDescent="0.25">
      <c r="D89" s="16" t="s">
        <v>304</v>
      </c>
      <c r="E89" s="16" t="s">
        <v>305</v>
      </c>
      <c r="F89" s="16" t="s">
        <v>306</v>
      </c>
      <c r="G89" s="16" t="s">
        <v>307</v>
      </c>
    </row>
    <row r="90" spans="4:7" x14ac:dyDescent="0.25">
      <c r="D90" s="16" t="s">
        <v>308</v>
      </c>
      <c r="E90" s="16" t="s">
        <v>308</v>
      </c>
      <c r="F90" s="16" t="s">
        <v>308</v>
      </c>
      <c r="G90" s="16" t="s">
        <v>309</v>
      </c>
    </row>
    <row r="91" spans="4:7" x14ac:dyDescent="0.25">
      <c r="D91" s="16" t="s">
        <v>310</v>
      </c>
      <c r="E91" s="16" t="s">
        <v>310</v>
      </c>
      <c r="F91" s="16" t="s">
        <v>310</v>
      </c>
      <c r="G91" s="16" t="s">
        <v>311</v>
      </c>
    </row>
    <row r="92" spans="4:7" x14ac:dyDescent="0.25">
      <c r="D92" s="16" t="s">
        <v>312</v>
      </c>
      <c r="E92" s="16" t="s">
        <v>312</v>
      </c>
      <c r="F92" s="16" t="s">
        <v>312</v>
      </c>
      <c r="G92" s="16" t="s">
        <v>313</v>
      </c>
    </row>
    <row r="93" spans="4:7" x14ac:dyDescent="0.25">
      <c r="D93" s="16" t="s">
        <v>314</v>
      </c>
      <c r="E93" s="16" t="s">
        <v>315</v>
      </c>
      <c r="F93" s="16" t="s">
        <v>315</v>
      </c>
      <c r="G93" s="16" t="s">
        <v>316</v>
      </c>
    </row>
    <row r="94" spans="4:7" x14ac:dyDescent="0.25">
      <c r="D94" s="16" t="s">
        <v>317</v>
      </c>
      <c r="E94" s="16" t="s">
        <v>317</v>
      </c>
      <c r="F94" s="16" t="s">
        <v>317</v>
      </c>
      <c r="G94" s="16" t="s">
        <v>318</v>
      </c>
    </row>
    <row r="95" spans="4:7" x14ac:dyDescent="0.25">
      <c r="D95" s="16" t="s">
        <v>319</v>
      </c>
      <c r="E95" s="16" t="s">
        <v>319</v>
      </c>
      <c r="F95" s="16" t="s">
        <v>319</v>
      </c>
      <c r="G95" s="16" t="s">
        <v>320</v>
      </c>
    </row>
    <row r="96" spans="4:7" x14ac:dyDescent="0.25">
      <c r="D96" s="16" t="s">
        <v>321</v>
      </c>
      <c r="E96" s="16" t="s">
        <v>321</v>
      </c>
      <c r="F96" s="16" t="s">
        <v>321</v>
      </c>
      <c r="G96" s="16" t="s">
        <v>322</v>
      </c>
    </row>
    <row r="97" spans="4:7" x14ac:dyDescent="0.25">
      <c r="D97" s="16" t="s">
        <v>323</v>
      </c>
      <c r="E97" s="16" t="s">
        <v>324</v>
      </c>
      <c r="F97" s="16" t="s">
        <v>324</v>
      </c>
      <c r="G97" s="16" t="s">
        <v>325</v>
      </c>
    </row>
    <row r="98" spans="4:7" x14ac:dyDescent="0.25">
      <c r="D98" s="16" t="s">
        <v>326</v>
      </c>
      <c r="E98" s="16" t="s">
        <v>326</v>
      </c>
      <c r="F98" s="16" t="s">
        <v>326</v>
      </c>
      <c r="G98" s="16" t="s">
        <v>327</v>
      </c>
    </row>
    <row r="99" spans="4:7" x14ac:dyDescent="0.25">
      <c r="D99" s="16" t="s">
        <v>328</v>
      </c>
      <c r="E99" s="16" t="s">
        <v>329</v>
      </c>
      <c r="F99" s="16" t="s">
        <v>328</v>
      </c>
      <c r="G99" s="16" t="s">
        <v>330</v>
      </c>
    </row>
    <row r="100" spans="4:7" x14ac:dyDescent="0.25">
      <c r="D100" s="16" t="s">
        <v>331</v>
      </c>
      <c r="E100" s="16" t="s">
        <v>332</v>
      </c>
      <c r="F100" s="16" t="s">
        <v>332</v>
      </c>
      <c r="G100" s="16" t="s">
        <v>333</v>
      </c>
    </row>
    <row r="101" spans="4:7" x14ac:dyDescent="0.25">
      <c r="D101" s="16" t="s">
        <v>334</v>
      </c>
      <c r="E101" s="16" t="s">
        <v>334</v>
      </c>
      <c r="F101" s="16" t="s">
        <v>334</v>
      </c>
      <c r="G101" s="16" t="s">
        <v>335</v>
      </c>
    </row>
    <row r="102" spans="4:7" x14ac:dyDescent="0.25">
      <c r="D102" s="16" t="s">
        <v>336</v>
      </c>
      <c r="E102" s="16" t="s">
        <v>336</v>
      </c>
      <c r="F102" s="16" t="s">
        <v>336</v>
      </c>
      <c r="G102" s="16" t="s">
        <v>337</v>
      </c>
    </row>
    <row r="103" spans="4:7" x14ac:dyDescent="0.25">
      <c r="D103" s="16" t="s">
        <v>338</v>
      </c>
      <c r="E103" s="16" t="s">
        <v>339</v>
      </c>
      <c r="F103" s="16" t="s">
        <v>338</v>
      </c>
      <c r="G103" s="16" t="s">
        <v>340</v>
      </c>
    </row>
    <row r="104" spans="4:7" x14ac:dyDescent="0.25">
      <c r="D104" s="16" t="s">
        <v>341</v>
      </c>
      <c r="E104" s="16" t="s">
        <v>341</v>
      </c>
      <c r="F104" s="16" t="s">
        <v>341</v>
      </c>
      <c r="G104" s="16" t="s">
        <v>342</v>
      </c>
    </row>
    <row r="105" spans="4:7" x14ac:dyDescent="0.25">
      <c r="D105" s="16" t="s">
        <v>343</v>
      </c>
      <c r="E105" s="16" t="s">
        <v>344</v>
      </c>
      <c r="F105" s="16" t="s">
        <v>344</v>
      </c>
      <c r="G105" s="16" t="s">
        <v>345</v>
      </c>
    </row>
    <row r="106" spans="4:7" x14ac:dyDescent="0.25">
      <c r="D106" s="16" t="s">
        <v>346</v>
      </c>
      <c r="E106" s="16" t="s">
        <v>346</v>
      </c>
      <c r="F106" s="16" t="s">
        <v>346</v>
      </c>
      <c r="G106" s="16" t="s">
        <v>347</v>
      </c>
    </row>
    <row r="107" spans="4:7" x14ac:dyDescent="0.25">
      <c r="D107" s="16" t="s">
        <v>348</v>
      </c>
      <c r="E107" s="16" t="s">
        <v>349</v>
      </c>
      <c r="F107" s="16" t="s">
        <v>350</v>
      </c>
      <c r="G107" s="16" t="s">
        <v>351</v>
      </c>
    </row>
    <row r="108" spans="4:7" x14ac:dyDescent="0.25">
      <c r="D108" s="16" t="s">
        <v>352</v>
      </c>
      <c r="E108" s="16" t="s">
        <v>353</v>
      </c>
      <c r="F108" s="16" t="s">
        <v>353</v>
      </c>
      <c r="G108" s="16" t="s">
        <v>354</v>
      </c>
    </row>
    <row r="109" spans="4:7" x14ac:dyDescent="0.25">
      <c r="D109" s="16" t="s">
        <v>355</v>
      </c>
      <c r="E109" s="16" t="s">
        <v>355</v>
      </c>
      <c r="F109" s="16" t="s">
        <v>355</v>
      </c>
      <c r="G109" s="16" t="s">
        <v>356</v>
      </c>
    </row>
    <row r="110" spans="4:7" x14ac:dyDescent="0.25">
      <c r="D110" s="16" t="s">
        <v>357</v>
      </c>
      <c r="E110" s="16" t="s">
        <v>357</v>
      </c>
      <c r="F110" s="16" t="s">
        <v>357</v>
      </c>
      <c r="G110" s="16" t="s">
        <v>358</v>
      </c>
    </row>
    <row r="111" spans="4:7" x14ac:dyDescent="0.25">
      <c r="D111" s="16" t="s">
        <v>359</v>
      </c>
      <c r="E111" s="16" t="s">
        <v>360</v>
      </c>
      <c r="F111" s="16" t="s">
        <v>361</v>
      </c>
      <c r="G111" s="16" t="s">
        <v>362</v>
      </c>
    </row>
    <row r="112" spans="4:7" x14ac:dyDescent="0.25">
      <c r="D112" s="16" t="s">
        <v>363</v>
      </c>
      <c r="E112" s="16" t="s">
        <v>363</v>
      </c>
      <c r="F112" s="16" t="s">
        <v>363</v>
      </c>
      <c r="G112" s="16" t="s">
        <v>364</v>
      </c>
    </row>
    <row r="113" spans="4:7" x14ac:dyDescent="0.25">
      <c r="D113" s="16" t="s">
        <v>365</v>
      </c>
      <c r="E113" s="16" t="s">
        <v>365</v>
      </c>
      <c r="F113" s="16" t="s">
        <v>365</v>
      </c>
      <c r="G113" s="16" t="s">
        <v>366</v>
      </c>
    </row>
    <row r="114" spans="4:7" x14ac:dyDescent="0.25">
      <c r="D114" s="16" t="s">
        <v>367</v>
      </c>
      <c r="E114" s="16" t="s">
        <v>368</v>
      </c>
      <c r="F114" s="16" t="s">
        <v>367</v>
      </c>
      <c r="G114" s="16" t="s">
        <v>369</v>
      </c>
    </row>
    <row r="115" spans="4:7" x14ac:dyDescent="0.25">
      <c r="D115" s="16" t="s">
        <v>370</v>
      </c>
      <c r="E115" s="16" t="s">
        <v>370</v>
      </c>
      <c r="F115" s="16" t="s">
        <v>370</v>
      </c>
      <c r="G115" s="16" t="s">
        <v>371</v>
      </c>
    </row>
    <row r="116" spans="4:7" x14ac:dyDescent="0.25">
      <c r="D116" s="16" t="s">
        <v>372</v>
      </c>
      <c r="E116" s="16" t="s">
        <v>372</v>
      </c>
      <c r="F116" s="16" t="s">
        <v>372</v>
      </c>
      <c r="G116" s="16" t="s">
        <v>373</v>
      </c>
    </row>
    <row r="117" spans="4:7" x14ac:dyDescent="0.25">
      <c r="D117" s="16" t="s">
        <v>374</v>
      </c>
      <c r="E117" s="16" t="s">
        <v>375</v>
      </c>
      <c r="F117" s="16" t="s">
        <v>376</v>
      </c>
      <c r="G117" s="16" t="s">
        <v>377</v>
      </c>
    </row>
    <row r="118" spans="4:7" x14ac:dyDescent="0.25">
      <c r="D118" s="16" t="s">
        <v>378</v>
      </c>
      <c r="E118" s="16" t="s">
        <v>378</v>
      </c>
      <c r="F118" s="16" t="s">
        <v>378</v>
      </c>
      <c r="G118" s="16" t="s">
        <v>379</v>
      </c>
    </row>
    <row r="119" spans="4:7" x14ac:dyDescent="0.25">
      <c r="D119" s="16" t="s">
        <v>380</v>
      </c>
      <c r="E119" s="16" t="s">
        <v>380</v>
      </c>
      <c r="F119" s="16" t="s">
        <v>380</v>
      </c>
      <c r="G119" s="16" t="s">
        <v>381</v>
      </c>
    </row>
    <row r="120" spans="4:7" x14ac:dyDescent="0.25">
      <c r="D120" s="16" t="s">
        <v>382</v>
      </c>
      <c r="E120" s="16" t="s">
        <v>383</v>
      </c>
      <c r="F120" s="16" t="s">
        <v>382</v>
      </c>
      <c r="G120" s="16" t="s">
        <v>384</v>
      </c>
    </row>
    <row r="121" spans="4:7" x14ac:dyDescent="0.25">
      <c r="D121" s="16" t="s">
        <v>385</v>
      </c>
      <c r="E121" s="16" t="s">
        <v>386</v>
      </c>
      <c r="F121" s="16" t="s">
        <v>386</v>
      </c>
      <c r="G121" s="16" t="s">
        <v>387</v>
      </c>
    </row>
    <row r="122" spans="4:7" x14ac:dyDescent="0.25">
      <c r="D122" s="16" t="s">
        <v>388</v>
      </c>
      <c r="E122" s="16" t="s">
        <v>388</v>
      </c>
      <c r="F122" s="16" t="s">
        <v>389</v>
      </c>
      <c r="G122" s="16" t="s">
        <v>390</v>
      </c>
    </row>
    <row r="123" spans="4:7" x14ac:dyDescent="0.25">
      <c r="D123" s="16" t="s">
        <v>391</v>
      </c>
      <c r="E123" s="16" t="s">
        <v>391</v>
      </c>
      <c r="F123" s="16" t="s">
        <v>391</v>
      </c>
      <c r="G123" s="16" t="s">
        <v>392</v>
      </c>
    </row>
    <row r="124" spans="4:7" x14ac:dyDescent="0.25">
      <c r="D124" s="16" t="s">
        <v>393</v>
      </c>
      <c r="E124" s="16" t="s">
        <v>393</v>
      </c>
      <c r="F124" s="16" t="s">
        <v>393</v>
      </c>
      <c r="G124" s="16" t="s">
        <v>394</v>
      </c>
    </row>
    <row r="125" spans="4:7" x14ac:dyDescent="0.25">
      <c r="D125" s="16" t="s">
        <v>395</v>
      </c>
      <c r="E125" s="16" t="s">
        <v>395</v>
      </c>
      <c r="F125" s="16" t="s">
        <v>395</v>
      </c>
      <c r="G125" s="16" t="s">
        <v>396</v>
      </c>
    </row>
    <row r="126" spans="4:7" x14ac:dyDescent="0.25">
      <c r="D126" s="16" t="s">
        <v>397</v>
      </c>
      <c r="E126" s="16" t="s">
        <v>397</v>
      </c>
      <c r="F126" s="16" t="s">
        <v>397</v>
      </c>
      <c r="G126" s="16" t="s">
        <v>398</v>
      </c>
    </row>
    <row r="127" spans="4:7" x14ac:dyDescent="0.25">
      <c r="D127" s="16" t="s">
        <v>399</v>
      </c>
      <c r="E127" s="16" t="s">
        <v>399</v>
      </c>
      <c r="F127" s="16" t="s">
        <v>399</v>
      </c>
      <c r="G127" s="16" t="s">
        <v>400</v>
      </c>
    </row>
    <row r="128" spans="4:7" x14ac:dyDescent="0.25">
      <c r="D128" s="16" t="s">
        <v>401</v>
      </c>
      <c r="E128" s="16" t="s">
        <v>401</v>
      </c>
      <c r="F128" s="16" t="s">
        <v>401</v>
      </c>
      <c r="G128" s="16" t="s">
        <v>402</v>
      </c>
    </row>
    <row r="129" spans="4:7" x14ac:dyDescent="0.25">
      <c r="D129" s="16" t="s">
        <v>403</v>
      </c>
      <c r="E129" s="16" t="s">
        <v>403</v>
      </c>
      <c r="F129" s="16" t="s">
        <v>403</v>
      </c>
      <c r="G129" s="16" t="s">
        <v>404</v>
      </c>
    </row>
    <row r="130" spans="4:7" x14ac:dyDescent="0.25">
      <c r="D130" s="16" t="s">
        <v>405</v>
      </c>
      <c r="E130" s="16" t="s">
        <v>406</v>
      </c>
      <c r="F130" s="16" t="s">
        <v>406</v>
      </c>
      <c r="G130" s="16" t="s">
        <v>405</v>
      </c>
    </row>
    <row r="131" spans="4:7" x14ac:dyDescent="0.25">
      <c r="D131" s="16" t="s">
        <v>407</v>
      </c>
      <c r="E131" s="16" t="s">
        <v>408</v>
      </c>
      <c r="F131" s="16" t="s">
        <v>409</v>
      </c>
      <c r="G131" s="16" t="s">
        <v>410</v>
      </c>
    </row>
    <row r="132" spans="4:7" x14ac:dyDescent="0.25">
      <c r="D132" s="16" t="s">
        <v>411</v>
      </c>
      <c r="E132" s="16" t="s">
        <v>412</v>
      </c>
      <c r="F132" s="16" t="s">
        <v>412</v>
      </c>
      <c r="G132" s="16" t="s">
        <v>413</v>
      </c>
    </row>
    <row r="133" spans="4:7" x14ac:dyDescent="0.25">
      <c r="D133" s="16" t="s">
        <v>414</v>
      </c>
      <c r="E133" s="16" t="s">
        <v>414</v>
      </c>
      <c r="F133" s="16" t="s">
        <v>414</v>
      </c>
      <c r="G133" s="16" t="s">
        <v>415</v>
      </c>
    </row>
    <row r="134" spans="4:7" x14ac:dyDescent="0.25">
      <c r="D134" s="16" t="s">
        <v>416</v>
      </c>
      <c r="E134" s="16" t="s">
        <v>416</v>
      </c>
      <c r="F134" s="16" t="s">
        <v>416</v>
      </c>
      <c r="G134" s="16" t="s">
        <v>417</v>
      </c>
    </row>
    <row r="135" spans="4:7" x14ac:dyDescent="0.25">
      <c r="D135" s="16" t="s">
        <v>418</v>
      </c>
      <c r="E135" s="16" t="s">
        <v>418</v>
      </c>
      <c r="F135" s="16" t="s">
        <v>418</v>
      </c>
      <c r="G135" s="16" t="s">
        <v>419</v>
      </c>
    </row>
    <row r="136" spans="4:7" x14ac:dyDescent="0.25">
      <c r="D136" s="16" t="s">
        <v>420</v>
      </c>
      <c r="E136" s="16" t="s">
        <v>421</v>
      </c>
      <c r="F136" s="16" t="s">
        <v>421</v>
      </c>
      <c r="G136" s="16" t="s">
        <v>422</v>
      </c>
    </row>
    <row r="137" spans="4:7" x14ac:dyDescent="0.25">
      <c r="D137" s="16" t="s">
        <v>423</v>
      </c>
      <c r="E137" s="16" t="s">
        <v>423</v>
      </c>
      <c r="F137" s="16" t="s">
        <v>423</v>
      </c>
      <c r="G137" s="16" t="s">
        <v>424</v>
      </c>
    </row>
    <row r="138" spans="4:7" x14ac:dyDescent="0.25">
      <c r="D138" s="16" t="s">
        <v>425</v>
      </c>
      <c r="E138" s="16" t="s">
        <v>425</v>
      </c>
      <c r="F138" s="16" t="s">
        <v>426</v>
      </c>
      <c r="G138" s="16" t="s">
        <v>427</v>
      </c>
    </row>
    <row r="139" spans="4:7" x14ac:dyDescent="0.25">
      <c r="D139" s="16" t="s">
        <v>428</v>
      </c>
      <c r="E139" s="16" t="s">
        <v>428</v>
      </c>
      <c r="F139" s="16" t="s">
        <v>428</v>
      </c>
      <c r="G139" s="16" t="s">
        <v>429</v>
      </c>
    </row>
    <row r="140" spans="4:7" x14ac:dyDescent="0.25">
      <c r="D140" s="16" t="s">
        <v>430</v>
      </c>
      <c r="E140" s="16" t="s">
        <v>430</v>
      </c>
      <c r="F140" s="16" t="s">
        <v>430</v>
      </c>
      <c r="G140" s="16" t="s">
        <v>431</v>
      </c>
    </row>
    <row r="141" spans="4:7" x14ac:dyDescent="0.25">
      <c r="D141" s="16" t="s">
        <v>432</v>
      </c>
      <c r="E141" s="16" t="s">
        <v>433</v>
      </c>
      <c r="F141" s="16" t="s">
        <v>434</v>
      </c>
      <c r="G141" s="16" t="s">
        <v>435</v>
      </c>
    </row>
    <row r="142" spans="4:7" x14ac:dyDescent="0.25">
      <c r="D142" s="16" t="s">
        <v>436</v>
      </c>
      <c r="E142" s="16" t="s">
        <v>437</v>
      </c>
      <c r="F142" s="16" t="s">
        <v>437</v>
      </c>
      <c r="G142" s="16" t="s">
        <v>438</v>
      </c>
    </row>
    <row r="143" spans="4:7" x14ac:dyDescent="0.25">
      <c r="D143" s="16" t="s">
        <v>439</v>
      </c>
      <c r="E143" s="16" t="s">
        <v>439</v>
      </c>
      <c r="F143" s="16" t="s">
        <v>439</v>
      </c>
      <c r="G143" s="16" t="s">
        <v>440</v>
      </c>
    </row>
    <row r="144" spans="4:7" x14ac:dyDescent="0.25">
      <c r="D144" s="16" t="s">
        <v>441</v>
      </c>
      <c r="E144" s="16" t="s">
        <v>441</v>
      </c>
      <c r="F144" s="16" t="s">
        <v>441</v>
      </c>
      <c r="G144" s="16" t="s">
        <v>442</v>
      </c>
    </row>
    <row r="145" spans="4:7" x14ac:dyDescent="0.25">
      <c r="D145" s="16" t="s">
        <v>443</v>
      </c>
      <c r="E145" s="16" t="s">
        <v>444</v>
      </c>
      <c r="F145" s="16" t="s">
        <v>443</v>
      </c>
      <c r="G145" s="16" t="s">
        <v>445</v>
      </c>
    </row>
    <row r="146" spans="4:7" x14ac:dyDescent="0.25">
      <c r="D146" s="16" t="s">
        <v>446</v>
      </c>
      <c r="E146" s="16" t="s">
        <v>447</v>
      </c>
      <c r="F146" s="16" t="s">
        <v>448</v>
      </c>
      <c r="G146" s="16" t="s">
        <v>449</v>
      </c>
    </row>
    <row r="147" spans="4:7" x14ac:dyDescent="0.25">
      <c r="D147" s="16" t="s">
        <v>450</v>
      </c>
      <c r="E147" s="16" t="s">
        <v>450</v>
      </c>
      <c r="F147" s="16" t="s">
        <v>450</v>
      </c>
      <c r="G147" s="16" t="s">
        <v>451</v>
      </c>
    </row>
    <row r="148" spans="4:7" x14ac:dyDescent="0.25">
      <c r="D148" s="16" t="s">
        <v>452</v>
      </c>
      <c r="E148" s="16" t="s">
        <v>452</v>
      </c>
      <c r="F148" s="16" t="s">
        <v>452</v>
      </c>
      <c r="G148" s="16" t="s">
        <v>453</v>
      </c>
    </row>
    <row r="149" spans="4:7" x14ac:dyDescent="0.25">
      <c r="D149" s="16" t="s">
        <v>454</v>
      </c>
      <c r="E149" s="16" t="s">
        <v>454</v>
      </c>
      <c r="F149" s="16" t="s">
        <v>454</v>
      </c>
      <c r="G149" s="16" t="s">
        <v>455</v>
      </c>
    </row>
    <row r="150" spans="4:7" x14ac:dyDescent="0.25">
      <c r="D150" s="16" t="s">
        <v>456</v>
      </c>
      <c r="E150" s="16" t="s">
        <v>457</v>
      </c>
      <c r="F150" s="16" t="s">
        <v>458</v>
      </c>
      <c r="G150" s="16" t="s">
        <v>459</v>
      </c>
    </row>
    <row r="151" spans="4:7" x14ac:dyDescent="0.25">
      <c r="D151" s="16" t="s">
        <v>460</v>
      </c>
      <c r="E151" s="16" t="s">
        <v>461</v>
      </c>
      <c r="F151" s="16" t="s">
        <v>462</v>
      </c>
      <c r="G151" s="16" t="s">
        <v>463</v>
      </c>
    </row>
    <row r="152" spans="4:7" x14ac:dyDescent="0.25">
      <c r="D152" s="16" t="s">
        <v>464</v>
      </c>
      <c r="E152" s="16" t="s">
        <v>464</v>
      </c>
      <c r="F152" s="16" t="s">
        <v>464</v>
      </c>
      <c r="G152" s="16" t="s">
        <v>465</v>
      </c>
    </row>
    <row r="153" spans="4:7" x14ac:dyDescent="0.25">
      <c r="D153" s="16" t="s">
        <v>466</v>
      </c>
      <c r="E153" s="16" t="s">
        <v>467</v>
      </c>
      <c r="F153" s="16" t="s">
        <v>468</v>
      </c>
      <c r="G153" s="16" t="s">
        <v>469</v>
      </c>
    </row>
    <row r="154" spans="4:7" x14ac:dyDescent="0.25">
      <c r="D154" s="16" t="s">
        <v>470</v>
      </c>
      <c r="E154" s="16" t="s">
        <v>471</v>
      </c>
      <c r="F154" s="16" t="s">
        <v>472</v>
      </c>
      <c r="G154" s="16" t="s">
        <v>473</v>
      </c>
    </row>
    <row r="155" spans="4:7" x14ac:dyDescent="0.25">
      <c r="D155" s="16" t="s">
        <v>474</v>
      </c>
      <c r="E155" s="16" t="s">
        <v>474</v>
      </c>
      <c r="F155" s="16" t="s">
        <v>474</v>
      </c>
      <c r="G155" s="16" t="s">
        <v>475</v>
      </c>
    </row>
    <row r="156" spans="4:7" x14ac:dyDescent="0.25">
      <c r="D156" s="16" t="s">
        <v>476</v>
      </c>
      <c r="E156" s="16" t="s">
        <v>476</v>
      </c>
      <c r="F156" s="16" t="s">
        <v>476</v>
      </c>
      <c r="G156" s="16" t="s">
        <v>477</v>
      </c>
    </row>
    <row r="157" spans="4:7" x14ac:dyDescent="0.25">
      <c r="D157" s="16" t="s">
        <v>478</v>
      </c>
      <c r="E157" s="16" t="s">
        <v>479</v>
      </c>
      <c r="F157" s="16" t="s">
        <v>478</v>
      </c>
      <c r="G157" s="16" t="s">
        <v>480</v>
      </c>
    </row>
    <row r="158" spans="4:7" x14ac:dyDescent="0.25">
      <c r="D158" s="16" t="s">
        <v>481</v>
      </c>
      <c r="E158" s="16" t="s">
        <v>482</v>
      </c>
      <c r="F158" s="16" t="s">
        <v>481</v>
      </c>
      <c r="G158" s="16" t="s">
        <v>483</v>
      </c>
    </row>
    <row r="159" spans="4:7" x14ac:dyDescent="0.25">
      <c r="D159" s="16" t="s">
        <v>484</v>
      </c>
      <c r="E159" s="16" t="s">
        <v>485</v>
      </c>
      <c r="F159" s="16" t="s">
        <v>486</v>
      </c>
      <c r="G159" s="16" t="s">
        <v>487</v>
      </c>
    </row>
    <row r="160" spans="4:7" x14ac:dyDescent="0.25">
      <c r="D160" s="16" t="s">
        <v>488</v>
      </c>
      <c r="E160" s="16" t="s">
        <v>488</v>
      </c>
      <c r="F160" s="16" t="s">
        <v>488</v>
      </c>
      <c r="G160" s="16" t="s">
        <v>489</v>
      </c>
    </row>
    <row r="161" spans="4:7" x14ac:dyDescent="0.25">
      <c r="D161" s="16" t="s">
        <v>490</v>
      </c>
      <c r="E161" s="16" t="s">
        <v>491</v>
      </c>
      <c r="F161" s="16" t="s">
        <v>492</v>
      </c>
      <c r="G161" s="16" t="s">
        <v>493</v>
      </c>
    </row>
    <row r="162" spans="4:7" x14ac:dyDescent="0.25">
      <c r="D162" s="16" t="s">
        <v>494</v>
      </c>
      <c r="E162" s="16" t="s">
        <v>495</v>
      </c>
      <c r="F162" s="16" t="s">
        <v>496</v>
      </c>
      <c r="G162" s="16" t="s">
        <v>410</v>
      </c>
    </row>
    <row r="163" spans="4:7" x14ac:dyDescent="0.25">
      <c r="D163" s="16" t="s">
        <v>497</v>
      </c>
      <c r="E163" s="16" t="s">
        <v>498</v>
      </c>
      <c r="F163" s="16" t="s">
        <v>499</v>
      </c>
      <c r="G163" s="16" t="s">
        <v>500</v>
      </c>
    </row>
    <row r="164" spans="4:7" x14ac:dyDescent="0.25">
      <c r="D164" s="16" t="s">
        <v>501</v>
      </c>
      <c r="E164" s="16" t="s">
        <v>501</v>
      </c>
      <c r="F164" s="16" t="s">
        <v>501</v>
      </c>
      <c r="G164" s="16" t="s">
        <v>502</v>
      </c>
    </row>
    <row r="165" spans="4:7" x14ac:dyDescent="0.25">
      <c r="D165" s="16" t="s">
        <v>503</v>
      </c>
      <c r="E165" s="16" t="s">
        <v>503</v>
      </c>
      <c r="F165" s="16" t="s">
        <v>503</v>
      </c>
      <c r="G165" s="16" t="s">
        <v>504</v>
      </c>
    </row>
    <row r="166" spans="4:7" x14ac:dyDescent="0.25">
      <c r="D166" s="16" t="s">
        <v>505</v>
      </c>
      <c r="E166" s="16" t="s">
        <v>505</v>
      </c>
      <c r="F166" s="16" t="s">
        <v>505</v>
      </c>
      <c r="G166" s="16" t="s">
        <v>506</v>
      </c>
    </row>
    <row r="167" spans="4:7" x14ac:dyDescent="0.25">
      <c r="D167" s="16" t="s">
        <v>507</v>
      </c>
      <c r="E167" s="16" t="s">
        <v>507</v>
      </c>
      <c r="F167" s="16" t="s">
        <v>507</v>
      </c>
      <c r="G167" s="16" t="s">
        <v>508</v>
      </c>
    </row>
    <row r="168" spans="4:7" x14ac:dyDescent="0.25">
      <c r="D168" s="16" t="s">
        <v>509</v>
      </c>
      <c r="E168" s="16" t="s">
        <v>509</v>
      </c>
      <c r="F168" s="16" t="s">
        <v>509</v>
      </c>
      <c r="G168" s="16" t="s">
        <v>510</v>
      </c>
    </row>
    <row r="169" spans="4:7" x14ac:dyDescent="0.25">
      <c r="D169" s="16" t="s">
        <v>511</v>
      </c>
      <c r="E169" s="16" t="s">
        <v>512</v>
      </c>
      <c r="F169" s="16" t="s">
        <v>512</v>
      </c>
      <c r="G169" s="16" t="s">
        <v>513</v>
      </c>
    </row>
    <row r="170" spans="4:7" x14ac:dyDescent="0.25">
      <c r="D170" s="16" t="s">
        <v>514</v>
      </c>
      <c r="E170" s="16" t="s">
        <v>514</v>
      </c>
      <c r="F170" s="16" t="s">
        <v>514</v>
      </c>
      <c r="G170" s="16" t="s">
        <v>515</v>
      </c>
    </row>
    <row r="171" spans="4:7" x14ac:dyDescent="0.25">
      <c r="D171" s="16" t="s">
        <v>516</v>
      </c>
      <c r="E171" s="16" t="s">
        <v>517</v>
      </c>
      <c r="F171" s="16" t="s">
        <v>517</v>
      </c>
      <c r="G171" s="16" t="s">
        <v>518</v>
      </c>
    </row>
    <row r="172" spans="4:7" x14ac:dyDescent="0.25">
      <c r="D172" s="16" t="s">
        <v>519</v>
      </c>
      <c r="E172" s="16" t="s">
        <v>520</v>
      </c>
      <c r="F172" s="16" t="s">
        <v>521</v>
      </c>
      <c r="G172" s="16" t="s">
        <v>522</v>
      </c>
    </row>
    <row r="173" spans="4:7" x14ac:dyDescent="0.25">
      <c r="D173" s="16" t="s">
        <v>523</v>
      </c>
      <c r="E173" s="16" t="s">
        <v>524</v>
      </c>
      <c r="F173" s="16" t="s">
        <v>523</v>
      </c>
      <c r="G173" s="16" t="s">
        <v>525</v>
      </c>
    </row>
    <row r="174" spans="4:7" x14ac:dyDescent="0.25">
      <c r="D174" s="16" t="s">
        <v>526</v>
      </c>
      <c r="E174" s="16" t="s">
        <v>526</v>
      </c>
      <c r="F174" s="16" t="s">
        <v>526</v>
      </c>
      <c r="G174" s="16" t="s">
        <v>527</v>
      </c>
    </row>
    <row r="175" spans="4:7" x14ac:dyDescent="0.25">
      <c r="D175" s="16" t="s">
        <v>528</v>
      </c>
      <c r="E175" s="16" t="s">
        <v>529</v>
      </c>
      <c r="F175" s="16" t="s">
        <v>530</v>
      </c>
      <c r="G175" s="16" t="s">
        <v>531</v>
      </c>
    </row>
    <row r="176" spans="4:7" x14ac:dyDescent="0.25">
      <c r="D176" s="16" t="s">
        <v>532</v>
      </c>
      <c r="E176" s="16" t="s">
        <v>532</v>
      </c>
      <c r="F176" s="16" t="s">
        <v>532</v>
      </c>
      <c r="G176" s="16" t="s">
        <v>533</v>
      </c>
    </row>
    <row r="177" spans="4:7" x14ac:dyDescent="0.25">
      <c r="D177" s="16" t="s">
        <v>534</v>
      </c>
      <c r="E177" s="16" t="s">
        <v>534</v>
      </c>
      <c r="F177" s="16" t="s">
        <v>534</v>
      </c>
      <c r="G177" s="16" t="s">
        <v>535</v>
      </c>
    </row>
    <row r="178" spans="4:7" x14ac:dyDescent="0.25">
      <c r="D178" s="16" t="s">
        <v>536</v>
      </c>
      <c r="E178" s="16" t="s">
        <v>537</v>
      </c>
      <c r="F178" s="16" t="s">
        <v>538</v>
      </c>
      <c r="G178" s="16" t="s">
        <v>508</v>
      </c>
    </row>
    <row r="179" spans="4:7" x14ac:dyDescent="0.25">
      <c r="D179" s="16" t="s">
        <v>539</v>
      </c>
      <c r="E179" s="16" t="s">
        <v>540</v>
      </c>
      <c r="F179" s="16" t="s">
        <v>541</v>
      </c>
      <c r="G179" s="16" t="s">
        <v>542</v>
      </c>
    </row>
    <row r="180" spans="4:7" x14ac:dyDescent="0.25">
      <c r="D180" s="16" t="s">
        <v>543</v>
      </c>
      <c r="E180" s="16" t="s">
        <v>544</v>
      </c>
      <c r="F180" s="16" t="s">
        <v>545</v>
      </c>
      <c r="G180" s="16" t="s">
        <v>546</v>
      </c>
    </row>
    <row r="181" spans="4:7" x14ac:dyDescent="0.25">
      <c r="D181" s="16" t="s">
        <v>547</v>
      </c>
      <c r="E181" s="16" t="s">
        <v>547</v>
      </c>
      <c r="F181" s="16" t="s">
        <v>548</v>
      </c>
      <c r="G181" s="16" t="s">
        <v>549</v>
      </c>
    </row>
    <row r="182" spans="4:7" x14ac:dyDescent="0.25">
      <c r="D182" s="16" t="s">
        <v>550</v>
      </c>
      <c r="E182" s="16" t="s">
        <v>550</v>
      </c>
      <c r="F182" s="16" t="s">
        <v>550</v>
      </c>
      <c r="G182" s="16" t="s">
        <v>551</v>
      </c>
    </row>
    <row r="183" spans="4:7" x14ac:dyDescent="0.25">
      <c r="D183" s="16" t="s">
        <v>552</v>
      </c>
      <c r="E183" s="16" t="s">
        <v>552</v>
      </c>
      <c r="F183" s="16" t="s">
        <v>553</v>
      </c>
      <c r="G183" s="16" t="s">
        <v>554</v>
      </c>
    </row>
    <row r="184" spans="4:7" x14ac:dyDescent="0.25">
      <c r="D184" s="16" t="s">
        <v>555</v>
      </c>
      <c r="E184" s="16" t="s">
        <v>556</v>
      </c>
      <c r="F184" s="16" t="s">
        <v>555</v>
      </c>
      <c r="G184" s="16" t="s">
        <v>557</v>
      </c>
    </row>
    <row r="185" spans="4:7" x14ac:dyDescent="0.25">
      <c r="D185" s="16" t="s">
        <v>558</v>
      </c>
      <c r="E185" s="16" t="s">
        <v>559</v>
      </c>
      <c r="F185" s="16" t="s">
        <v>560</v>
      </c>
      <c r="G185" s="16" t="s">
        <v>561</v>
      </c>
    </row>
    <row r="186" spans="4:7" x14ac:dyDescent="0.25">
      <c r="D186" s="16" t="s">
        <v>562</v>
      </c>
      <c r="E186" s="16" t="s">
        <v>562</v>
      </c>
      <c r="F186" s="16" t="s">
        <v>562</v>
      </c>
      <c r="G186" s="16" t="s">
        <v>563</v>
      </c>
    </row>
    <row r="187" spans="4:7" x14ac:dyDescent="0.25">
      <c r="D187" s="16" t="s">
        <v>564</v>
      </c>
      <c r="E187" s="16" t="s">
        <v>564</v>
      </c>
      <c r="F187" s="16" t="s">
        <v>564</v>
      </c>
      <c r="G187" s="16" t="s">
        <v>565</v>
      </c>
    </row>
    <row r="188" spans="4:7" x14ac:dyDescent="0.25">
      <c r="D188" s="16" t="s">
        <v>566</v>
      </c>
      <c r="E188" s="16" t="s">
        <v>566</v>
      </c>
      <c r="F188" s="16" t="s">
        <v>566</v>
      </c>
      <c r="G188" s="16" t="s">
        <v>567</v>
      </c>
    </row>
    <row r="189" spans="4:7" x14ac:dyDescent="0.25">
      <c r="D189" s="16" t="s">
        <v>568</v>
      </c>
      <c r="E189" s="16" t="s">
        <v>568</v>
      </c>
      <c r="F189" s="16" t="s">
        <v>569</v>
      </c>
      <c r="G189" s="16" t="s">
        <v>570</v>
      </c>
    </row>
    <row r="190" spans="4:7" x14ac:dyDescent="0.25">
      <c r="D190" s="16" t="s">
        <v>571</v>
      </c>
      <c r="E190" s="16" t="s">
        <v>572</v>
      </c>
      <c r="F190" s="16" t="s">
        <v>573</v>
      </c>
      <c r="G190" s="16" t="s">
        <v>574</v>
      </c>
    </row>
    <row r="191" spans="4:7" x14ac:dyDescent="0.25">
      <c r="D191" s="16" t="s">
        <v>575</v>
      </c>
      <c r="E191" s="16" t="s">
        <v>576</v>
      </c>
      <c r="F191" s="16" t="s">
        <v>577</v>
      </c>
      <c r="G191" s="16" t="s">
        <v>578</v>
      </c>
    </row>
    <row r="192" spans="4:7" x14ac:dyDescent="0.25">
      <c r="D192" s="16" t="s">
        <v>579</v>
      </c>
      <c r="E192" s="16" t="s">
        <v>579</v>
      </c>
      <c r="F192" s="16" t="s">
        <v>579</v>
      </c>
      <c r="G192" s="16" t="s">
        <v>580</v>
      </c>
    </row>
    <row r="193" spans="4:7" x14ac:dyDescent="0.25">
      <c r="D193" s="16" t="s">
        <v>581</v>
      </c>
      <c r="E193" s="16" t="s">
        <v>581</v>
      </c>
      <c r="F193" s="16" t="s">
        <v>581</v>
      </c>
      <c r="G193" s="16" t="s">
        <v>581</v>
      </c>
    </row>
    <row r="194" spans="4:7" x14ac:dyDescent="0.25">
      <c r="D194" s="16" t="s">
        <v>582</v>
      </c>
      <c r="E194" s="16" t="s">
        <v>583</v>
      </c>
      <c r="F194" s="16" t="s">
        <v>583</v>
      </c>
      <c r="G194" s="16" t="s">
        <v>584</v>
      </c>
    </row>
    <row r="195" spans="4:7" x14ac:dyDescent="0.25">
      <c r="D195" s="16" t="s">
        <v>585</v>
      </c>
      <c r="E195" s="16" t="s">
        <v>585</v>
      </c>
      <c r="F195" s="16" t="s">
        <v>585</v>
      </c>
      <c r="G195" s="16" t="s">
        <v>586</v>
      </c>
    </row>
    <row r="196" spans="4:7" x14ac:dyDescent="0.25">
      <c r="D196" s="16" t="s">
        <v>587</v>
      </c>
      <c r="E196" s="16" t="s">
        <v>588</v>
      </c>
      <c r="F196" s="16" t="s">
        <v>588</v>
      </c>
      <c r="G196" s="16" t="s">
        <v>589</v>
      </c>
    </row>
    <row r="197" spans="4:7" x14ac:dyDescent="0.25">
      <c r="D197" s="16" t="s">
        <v>590</v>
      </c>
      <c r="E197" s="16" t="s">
        <v>590</v>
      </c>
      <c r="F197" s="16" t="s">
        <v>590</v>
      </c>
      <c r="G197" s="16" t="s">
        <v>591</v>
      </c>
    </row>
    <row r="198" spans="4:7" x14ac:dyDescent="0.25">
      <c r="D198" s="16" t="s">
        <v>592</v>
      </c>
      <c r="E198" s="16" t="s">
        <v>592</v>
      </c>
      <c r="F198" s="16" t="s">
        <v>592</v>
      </c>
      <c r="G198" s="16" t="s">
        <v>593</v>
      </c>
    </row>
    <row r="199" spans="4:7" x14ac:dyDescent="0.25">
      <c r="D199" s="16" t="s">
        <v>594</v>
      </c>
      <c r="E199" s="16" t="s">
        <v>594</v>
      </c>
      <c r="F199" s="16" t="s">
        <v>595</v>
      </c>
      <c r="G199" s="16" t="s">
        <v>596</v>
      </c>
    </row>
    <row r="200" spans="4:7" x14ac:dyDescent="0.25">
      <c r="D200" s="16" t="s">
        <v>597</v>
      </c>
      <c r="E200" s="16" t="s">
        <v>597</v>
      </c>
      <c r="F200" s="16" t="s">
        <v>597</v>
      </c>
      <c r="G200" s="16" t="s">
        <v>598</v>
      </c>
    </row>
    <row r="201" spans="4:7" x14ac:dyDescent="0.25">
      <c r="D201" s="16" t="s">
        <v>599</v>
      </c>
      <c r="E201" s="16" t="s">
        <v>599</v>
      </c>
      <c r="F201" s="16" t="s">
        <v>599</v>
      </c>
      <c r="G201" s="16" t="s">
        <v>600</v>
      </c>
    </row>
  </sheetData>
  <sheetProtection algorithmName="SHA-512" hashValue="dd0NPpl4dxDCuklwdejGN6ZZOSJW0llzNX5sJjL2ZIlDZkXwprsxeaePj594MZCWOtzkx9XRisNJYsPi/VU+bw==" saltValue="NHJ5xNIjv0ZmKTf4sVobnA==" spinCount="100000" sheet="1" scenarios="1" formatRows="0" pivotTables="0"/>
  <pageMargins left="0.7" right="0.7" top="0.75" bottom="0.75" header="0.3" footer="0.3"/>
  <pageSetup paperSize="9" orientation="portrait" verticalDpi="0" r:id="rId1"/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EA99E-5B3D-4436-BDBA-BD8419F61AB3}">
  <sheetPr codeName="Sheet3">
    <tabColor rgb="FFFF0000"/>
  </sheetPr>
  <dimension ref="B1:MY30"/>
  <sheetViews>
    <sheetView topLeftCell="ML1" workbookViewId="0">
      <selection activeCell="MS18" sqref="MS18"/>
    </sheetView>
  </sheetViews>
  <sheetFormatPr defaultRowHeight="15" x14ac:dyDescent="0.25"/>
  <cols>
    <col min="21" max="21" width="8.7109375" customWidth="1"/>
    <col min="53" max="117" width="8.7109375" customWidth="1"/>
    <col min="118" max="127" width="8.5703125" customWidth="1"/>
    <col min="128" max="167" width="8.7109375" customWidth="1"/>
  </cols>
  <sheetData>
    <row r="1" spans="2:363" x14ac:dyDescent="0.25"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46"/>
      <c r="AB1" s="46"/>
      <c r="AC1" s="46"/>
      <c r="AD1" s="46"/>
      <c r="AE1" s="46"/>
      <c r="AF1" s="46"/>
      <c r="AG1" s="45"/>
      <c r="AH1" s="44"/>
      <c r="AI1" s="44"/>
      <c r="AJ1" s="44"/>
      <c r="AK1" s="44"/>
      <c r="AL1" s="44"/>
      <c r="AM1" s="44"/>
      <c r="AN1" s="44"/>
      <c r="AO1" s="44"/>
      <c r="AP1" s="43"/>
      <c r="AQ1" s="43"/>
      <c r="AR1" s="43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</row>
    <row r="2" spans="2:363" s="20" customFormat="1" ht="227.1" customHeight="1" x14ac:dyDescent="0.25">
      <c r="B2" s="20" t="s">
        <v>601</v>
      </c>
      <c r="C2" s="20" t="s">
        <v>602</v>
      </c>
      <c r="D2" s="20" t="s">
        <v>603</v>
      </c>
      <c r="E2" s="20" t="s">
        <v>222</v>
      </c>
      <c r="F2" s="20" t="s">
        <v>871</v>
      </c>
      <c r="G2" s="20" t="s">
        <v>604</v>
      </c>
      <c r="H2" s="20" t="s">
        <v>605</v>
      </c>
      <c r="I2" s="20" t="s">
        <v>606</v>
      </c>
      <c r="J2" s="20" t="s">
        <v>607</v>
      </c>
      <c r="K2" s="20" t="s">
        <v>608</v>
      </c>
      <c r="L2" s="20" t="s">
        <v>609</v>
      </c>
      <c r="M2" s="20" t="s">
        <v>610</v>
      </c>
      <c r="N2" s="20" t="s">
        <v>611</v>
      </c>
      <c r="O2" s="20" t="s">
        <v>612</v>
      </c>
      <c r="P2" s="20" t="s">
        <v>613</v>
      </c>
      <c r="Q2" s="20" t="s">
        <v>614</v>
      </c>
      <c r="R2" s="20" t="s">
        <v>615</v>
      </c>
      <c r="S2" s="20" t="s">
        <v>616</v>
      </c>
      <c r="T2" s="20" t="s">
        <v>617</v>
      </c>
      <c r="U2" s="20" t="s">
        <v>618</v>
      </c>
      <c r="V2" s="20" t="s">
        <v>619</v>
      </c>
      <c r="W2" s="20" t="s">
        <v>620</v>
      </c>
      <c r="X2" s="20" t="s">
        <v>621</v>
      </c>
      <c r="Y2" s="20" t="s">
        <v>622</v>
      </c>
      <c r="Z2" s="20" t="s">
        <v>623</v>
      </c>
      <c r="AA2" s="20" t="s">
        <v>624</v>
      </c>
      <c r="AB2" s="20" t="s">
        <v>625</v>
      </c>
      <c r="AC2" s="20" t="s">
        <v>626</v>
      </c>
      <c r="AD2" s="20" t="s">
        <v>627</v>
      </c>
      <c r="AE2" s="20" t="s">
        <v>628</v>
      </c>
      <c r="AF2" s="20" t="s">
        <v>629</v>
      </c>
      <c r="AG2" s="20" t="s">
        <v>0</v>
      </c>
      <c r="AH2" s="20" t="s">
        <v>630</v>
      </c>
      <c r="AI2" s="20" t="s">
        <v>631</v>
      </c>
      <c r="AJ2" s="20" t="s">
        <v>632</v>
      </c>
      <c r="AK2" s="20" t="s">
        <v>633</v>
      </c>
      <c r="AL2" s="20" t="s">
        <v>6</v>
      </c>
      <c r="AM2" s="20" t="s">
        <v>634</v>
      </c>
      <c r="AN2" s="20" t="s">
        <v>635</v>
      </c>
      <c r="AO2" s="20" t="s">
        <v>636</v>
      </c>
      <c r="AP2" s="20" t="s">
        <v>637</v>
      </c>
      <c r="AQ2" s="20" t="s">
        <v>638</v>
      </c>
      <c r="AR2" s="20" t="s">
        <v>639</v>
      </c>
      <c r="AS2" s="20" t="s">
        <v>640</v>
      </c>
      <c r="AT2" s="20" t="s">
        <v>641</v>
      </c>
      <c r="AU2" s="20" t="s">
        <v>642</v>
      </c>
      <c r="AV2" s="20" t="s">
        <v>643</v>
      </c>
      <c r="AW2" s="20" t="s">
        <v>644</v>
      </c>
      <c r="AX2" s="20" t="s">
        <v>645</v>
      </c>
      <c r="AY2" s="20" t="s">
        <v>646</v>
      </c>
      <c r="AZ2" s="20" t="s">
        <v>647</v>
      </c>
      <c r="BA2" s="20" t="s">
        <v>648</v>
      </c>
      <c r="BB2" s="20" t="s">
        <v>649</v>
      </c>
      <c r="BC2" s="20" t="s">
        <v>650</v>
      </c>
      <c r="BD2" s="20" t="s">
        <v>68</v>
      </c>
      <c r="BE2" s="20" t="s">
        <v>651</v>
      </c>
      <c r="BF2" s="20" t="s">
        <v>652</v>
      </c>
      <c r="BG2" s="20" t="s">
        <v>653</v>
      </c>
      <c r="BH2" s="20" t="s">
        <v>654</v>
      </c>
      <c r="BI2" s="20" t="s">
        <v>655</v>
      </c>
      <c r="BJ2" s="20" t="s">
        <v>656</v>
      </c>
      <c r="BK2" s="20" t="s">
        <v>657</v>
      </c>
      <c r="BL2" s="20" t="s">
        <v>658</v>
      </c>
      <c r="BM2" s="20" t="s">
        <v>659</v>
      </c>
      <c r="BN2" s="20" t="s">
        <v>660</v>
      </c>
      <c r="BO2" s="20" t="s">
        <v>661</v>
      </c>
      <c r="BP2" s="20" t="s">
        <v>662</v>
      </c>
      <c r="BQ2" s="20" t="s">
        <v>663</v>
      </c>
      <c r="BR2" s="20" t="s">
        <v>664</v>
      </c>
      <c r="BS2" s="20" t="s">
        <v>665</v>
      </c>
      <c r="BT2" s="20" t="s">
        <v>666</v>
      </c>
      <c r="BU2" s="20" t="s">
        <v>667</v>
      </c>
      <c r="BV2" s="20" t="s">
        <v>668</v>
      </c>
      <c r="BW2" s="20" t="s">
        <v>669</v>
      </c>
      <c r="BX2" s="20" t="s">
        <v>670</v>
      </c>
      <c r="BY2" s="20" t="s">
        <v>671</v>
      </c>
      <c r="BZ2" s="20" t="s">
        <v>672</v>
      </c>
      <c r="CA2" s="20" t="s">
        <v>673</v>
      </c>
      <c r="CB2" s="20" t="s">
        <v>674</v>
      </c>
      <c r="CC2" s="20" t="s">
        <v>675</v>
      </c>
      <c r="CD2" s="20" t="s">
        <v>676</v>
      </c>
      <c r="CE2" s="20" t="s">
        <v>677</v>
      </c>
      <c r="CF2" s="20" t="s">
        <v>678</v>
      </c>
      <c r="CG2" s="20" t="s">
        <v>679</v>
      </c>
      <c r="CH2" s="20" t="s">
        <v>680</v>
      </c>
      <c r="CI2" s="20" t="s">
        <v>681</v>
      </c>
      <c r="CJ2" s="20" t="s">
        <v>682</v>
      </c>
      <c r="CK2" s="20" t="s">
        <v>683</v>
      </c>
      <c r="CL2" s="20" t="s">
        <v>684</v>
      </c>
      <c r="CM2" s="20" t="s">
        <v>685</v>
      </c>
      <c r="CN2" s="20" t="s">
        <v>686</v>
      </c>
      <c r="CO2" s="20" t="s">
        <v>687</v>
      </c>
      <c r="CP2" s="20" t="s">
        <v>688</v>
      </c>
      <c r="CQ2" s="20" t="s">
        <v>689</v>
      </c>
      <c r="CR2" s="20" t="s">
        <v>690</v>
      </c>
      <c r="CS2" s="20" t="s">
        <v>691</v>
      </c>
      <c r="CT2" s="20" t="s">
        <v>692</v>
      </c>
      <c r="CU2" s="20" t="s">
        <v>693</v>
      </c>
      <c r="CV2" s="20" t="s">
        <v>694</v>
      </c>
      <c r="CW2" s="20" t="s">
        <v>695</v>
      </c>
      <c r="CX2" s="20" t="s">
        <v>696</v>
      </c>
      <c r="CY2" s="20" t="s">
        <v>697</v>
      </c>
      <c r="CZ2" s="20" t="s">
        <v>698</v>
      </c>
      <c r="DA2" s="20" t="s">
        <v>699</v>
      </c>
      <c r="DB2" s="20" t="s">
        <v>700</v>
      </c>
      <c r="DC2" s="20" t="s">
        <v>701</v>
      </c>
      <c r="DD2" s="20" t="s">
        <v>702</v>
      </c>
      <c r="DE2" s="20" t="s">
        <v>703</v>
      </c>
      <c r="DF2" s="20" t="s">
        <v>704</v>
      </c>
      <c r="DG2" s="20" t="s">
        <v>705</v>
      </c>
      <c r="DH2" s="20" t="s">
        <v>706</v>
      </c>
      <c r="DI2" s="20" t="s">
        <v>707</v>
      </c>
      <c r="DJ2" s="20" t="s">
        <v>708</v>
      </c>
      <c r="DK2" s="20" t="s">
        <v>709</v>
      </c>
      <c r="DL2" s="20" t="s">
        <v>710</v>
      </c>
      <c r="DM2" s="20" t="s">
        <v>711</v>
      </c>
      <c r="DN2" s="20" t="s">
        <v>712</v>
      </c>
      <c r="DO2" s="20" t="s">
        <v>713</v>
      </c>
      <c r="DP2" s="20" t="s">
        <v>714</v>
      </c>
      <c r="DQ2" s="20" t="s">
        <v>715</v>
      </c>
      <c r="DR2" s="20" t="s">
        <v>716</v>
      </c>
      <c r="DS2" s="20" t="s">
        <v>717</v>
      </c>
      <c r="DT2" s="20" t="s">
        <v>718</v>
      </c>
      <c r="DU2" s="20" t="s">
        <v>719</v>
      </c>
      <c r="DV2" s="20" t="s">
        <v>720</v>
      </c>
      <c r="DW2" s="20" t="s">
        <v>721</v>
      </c>
      <c r="DX2" s="20" t="s">
        <v>722</v>
      </c>
      <c r="DY2" s="20" t="s">
        <v>723</v>
      </c>
      <c r="DZ2" s="20" t="s">
        <v>724</v>
      </c>
      <c r="EA2" s="20" t="s">
        <v>725</v>
      </c>
      <c r="EB2" s="20" t="s">
        <v>726</v>
      </c>
      <c r="EC2" s="20" t="s">
        <v>727</v>
      </c>
      <c r="ED2" s="20" t="s">
        <v>728</v>
      </c>
      <c r="EE2" s="20" t="s">
        <v>729</v>
      </c>
      <c r="EF2" s="20" t="s">
        <v>730</v>
      </c>
      <c r="EG2" s="20" t="s">
        <v>731</v>
      </c>
      <c r="EH2" s="20" t="s">
        <v>732</v>
      </c>
      <c r="EI2" s="20" t="s">
        <v>733</v>
      </c>
      <c r="EJ2" s="20" t="s">
        <v>734</v>
      </c>
      <c r="EK2" s="20" t="s">
        <v>735</v>
      </c>
      <c r="EL2" s="20" t="s">
        <v>736</v>
      </c>
      <c r="EM2" s="20" t="s">
        <v>737</v>
      </c>
      <c r="EN2" s="20" t="s">
        <v>738</v>
      </c>
      <c r="EO2" s="20" t="s">
        <v>739</v>
      </c>
      <c r="EP2" s="20" t="s">
        <v>740</v>
      </c>
      <c r="EQ2" s="20" t="s">
        <v>741</v>
      </c>
      <c r="ER2" s="20" t="s">
        <v>742</v>
      </c>
      <c r="ES2" s="20" t="s">
        <v>743</v>
      </c>
      <c r="ET2" s="20" t="s">
        <v>744</v>
      </c>
      <c r="EU2" s="20" t="s">
        <v>745</v>
      </c>
      <c r="EV2" s="20" t="s">
        <v>746</v>
      </c>
      <c r="EW2" s="20" t="s">
        <v>747</v>
      </c>
      <c r="EX2" s="20" t="s">
        <v>748</v>
      </c>
      <c r="EY2" s="20" t="s">
        <v>749</v>
      </c>
      <c r="EZ2" s="20" t="s">
        <v>750</v>
      </c>
      <c r="FA2" s="20" t="s">
        <v>751</v>
      </c>
      <c r="FB2" s="20" t="s">
        <v>752</v>
      </c>
      <c r="FC2" s="20" t="s">
        <v>753</v>
      </c>
      <c r="FD2" s="20" t="s">
        <v>754</v>
      </c>
      <c r="FE2" s="20" t="s">
        <v>755</v>
      </c>
      <c r="FF2" s="20" t="s">
        <v>756</v>
      </c>
      <c r="FG2" s="20" t="s">
        <v>757</v>
      </c>
      <c r="FH2" s="20" t="s">
        <v>758</v>
      </c>
      <c r="FI2" s="20" t="s">
        <v>759</v>
      </c>
      <c r="FJ2" s="20" t="s">
        <v>760</v>
      </c>
      <c r="FK2" s="20" t="s">
        <v>761</v>
      </c>
      <c r="FL2" s="20" t="s">
        <v>28</v>
      </c>
      <c r="FM2" s="20" t="s">
        <v>32</v>
      </c>
      <c r="FN2" s="20" t="s">
        <v>35</v>
      </c>
      <c r="FO2" s="20" t="s">
        <v>39</v>
      </c>
      <c r="FP2" s="20" t="s">
        <v>41</v>
      </c>
      <c r="FQ2" s="20" t="s">
        <v>43</v>
      </c>
      <c r="FR2" s="20" t="s">
        <v>47</v>
      </c>
      <c r="FS2" s="20" t="s">
        <v>49</v>
      </c>
      <c r="FT2" s="20" t="s">
        <v>59</v>
      </c>
      <c r="FU2" s="20" t="s">
        <v>52</v>
      </c>
      <c r="FV2" s="20" t="s">
        <v>62</v>
      </c>
      <c r="FW2" s="20" t="s">
        <v>64</v>
      </c>
      <c r="FX2" s="20" t="s">
        <v>66</v>
      </c>
      <c r="FY2" s="20" t="s">
        <v>69</v>
      </c>
      <c r="FZ2" s="20" t="s">
        <v>76</v>
      </c>
      <c r="GA2" s="20" t="s">
        <v>81</v>
      </c>
      <c r="GB2" s="20" t="s">
        <v>84</v>
      </c>
      <c r="GC2" s="20" t="s">
        <v>86</v>
      </c>
      <c r="GD2" s="20" t="s">
        <v>89</v>
      </c>
      <c r="GE2" s="20" t="s">
        <v>91</v>
      </c>
      <c r="GF2" s="20" t="s">
        <v>97</v>
      </c>
      <c r="GG2" s="20" t="s">
        <v>101</v>
      </c>
      <c r="GH2" s="20" t="s">
        <v>107</v>
      </c>
      <c r="GI2" s="20" t="s">
        <v>109</v>
      </c>
      <c r="GJ2" s="20" t="s">
        <v>113</v>
      </c>
      <c r="GK2" s="20" t="s">
        <v>115</v>
      </c>
      <c r="GL2" s="20" t="s">
        <v>119</v>
      </c>
      <c r="GM2" s="20" t="s">
        <v>123</v>
      </c>
      <c r="GN2" s="20" t="s">
        <v>127</v>
      </c>
      <c r="GO2" s="20" t="s">
        <v>131</v>
      </c>
      <c r="GP2" s="20" t="s">
        <v>137</v>
      </c>
      <c r="GQ2" s="20" t="s">
        <v>141</v>
      </c>
      <c r="GR2" s="20" t="s">
        <v>144</v>
      </c>
      <c r="GS2" s="20" t="s">
        <v>150</v>
      </c>
      <c r="GT2" s="20" t="s">
        <v>154</v>
      </c>
      <c r="GU2" s="20" t="s">
        <v>160</v>
      </c>
      <c r="GV2" s="20" t="s">
        <v>163</v>
      </c>
      <c r="GW2" s="20" t="s">
        <v>170</v>
      </c>
      <c r="GX2" s="20" t="s">
        <v>173</v>
      </c>
      <c r="GY2" s="20" t="s">
        <v>189</v>
      </c>
      <c r="GZ2" s="20" t="s">
        <v>183</v>
      </c>
      <c r="HA2" s="20" t="s">
        <v>185</v>
      </c>
      <c r="HB2" s="20" t="s">
        <v>192</v>
      </c>
      <c r="HC2" s="20" t="s">
        <v>196</v>
      </c>
      <c r="HD2" s="20" t="s">
        <v>198</v>
      </c>
      <c r="HE2" s="20" t="s">
        <v>206</v>
      </c>
      <c r="HF2" s="20" t="s">
        <v>208</v>
      </c>
      <c r="HG2" s="20" t="s">
        <v>211</v>
      </c>
      <c r="HH2" s="20" t="s">
        <v>304</v>
      </c>
      <c r="HI2" s="20" t="s">
        <v>217</v>
      </c>
      <c r="HJ2" s="20" t="s">
        <v>219</v>
      </c>
      <c r="HK2" s="20" t="s">
        <v>223</v>
      </c>
      <c r="HL2" s="20" t="s">
        <v>232</v>
      </c>
      <c r="HM2" s="20" t="s">
        <v>432</v>
      </c>
      <c r="HN2" s="20" t="s">
        <v>235</v>
      </c>
      <c r="HO2" s="20" t="s">
        <v>571</v>
      </c>
      <c r="HP2" s="20" t="s">
        <v>238</v>
      </c>
      <c r="HQ2" s="20" t="s">
        <v>243</v>
      </c>
      <c r="HR2" s="20" t="s">
        <v>246</v>
      </c>
      <c r="HS2" s="20" t="s">
        <v>249</v>
      </c>
      <c r="HT2" s="20" t="s">
        <v>257</v>
      </c>
      <c r="HU2" s="20" t="s">
        <v>264</v>
      </c>
      <c r="HV2" s="20" t="s">
        <v>536</v>
      </c>
      <c r="HW2" s="20" t="s">
        <v>260</v>
      </c>
      <c r="HX2" s="20" t="s">
        <v>266</v>
      </c>
      <c r="HY2" s="20" t="s">
        <v>268</v>
      </c>
      <c r="HZ2" s="20" t="s">
        <v>270</v>
      </c>
      <c r="IA2" s="20" t="s">
        <v>272</v>
      </c>
      <c r="IB2" s="20" t="s">
        <v>274</v>
      </c>
      <c r="IC2" s="20" t="s">
        <v>276</v>
      </c>
      <c r="ID2" s="20" t="s">
        <v>71</v>
      </c>
      <c r="IE2" s="20" t="s">
        <v>284</v>
      </c>
      <c r="IF2" s="20" t="s">
        <v>287</v>
      </c>
      <c r="IG2" s="20" t="s">
        <v>292</v>
      </c>
      <c r="IH2" s="20" t="s">
        <v>290</v>
      </c>
      <c r="II2" s="20" t="s">
        <v>295</v>
      </c>
      <c r="IJ2" s="20" t="s">
        <v>281</v>
      </c>
      <c r="IK2" s="20" t="s">
        <v>298</v>
      </c>
      <c r="IL2" s="20" t="s">
        <v>300</v>
      </c>
      <c r="IM2" s="20" t="s">
        <v>308</v>
      </c>
      <c r="IN2" s="20" t="s">
        <v>310</v>
      </c>
      <c r="IO2" s="20" t="s">
        <v>312</v>
      </c>
      <c r="IP2" s="20" t="s">
        <v>133</v>
      </c>
      <c r="IQ2" s="20" t="s">
        <v>314</v>
      </c>
      <c r="IR2" s="20" t="s">
        <v>317</v>
      </c>
      <c r="IS2" s="20" t="s">
        <v>147</v>
      </c>
      <c r="IT2" s="20" t="s">
        <v>323</v>
      </c>
      <c r="IU2" s="20" t="s">
        <v>319</v>
      </c>
      <c r="IV2" s="20" t="s">
        <v>166</v>
      </c>
      <c r="IW2" s="20" t="s">
        <v>321</v>
      </c>
      <c r="IX2" s="20" t="s">
        <v>326</v>
      </c>
      <c r="IY2" s="20" t="s">
        <v>334</v>
      </c>
      <c r="IZ2" s="20" t="s">
        <v>328</v>
      </c>
      <c r="JA2" s="20" t="s">
        <v>331</v>
      </c>
      <c r="JB2" s="20" t="s">
        <v>336</v>
      </c>
      <c r="JC2" s="20" t="s">
        <v>338</v>
      </c>
      <c r="JD2" s="20" t="s">
        <v>341</v>
      </c>
      <c r="JE2" s="20" t="s">
        <v>343</v>
      </c>
      <c r="JF2" s="20" t="s">
        <v>346</v>
      </c>
      <c r="JG2" s="20" t="s">
        <v>352</v>
      </c>
      <c r="JH2" s="20" t="s">
        <v>348</v>
      </c>
      <c r="JI2" s="20" t="s">
        <v>355</v>
      </c>
      <c r="JJ2" s="20" t="s">
        <v>357</v>
      </c>
      <c r="JK2" s="20" t="s">
        <v>359</v>
      </c>
      <c r="JL2" s="20" t="s">
        <v>363</v>
      </c>
      <c r="JM2" s="20" t="s">
        <v>365</v>
      </c>
      <c r="JN2" s="20" t="s">
        <v>385</v>
      </c>
      <c r="JO2" s="20" t="s">
        <v>539</v>
      </c>
      <c r="JP2" s="20" t="s">
        <v>367</v>
      </c>
      <c r="JQ2" s="20" t="s">
        <v>370</v>
      </c>
      <c r="JR2" s="20" t="s">
        <v>372</v>
      </c>
      <c r="JS2" s="20" t="s">
        <v>374</v>
      </c>
      <c r="JT2" s="20" t="s">
        <v>378</v>
      </c>
      <c r="JU2" s="20" t="s">
        <v>380</v>
      </c>
      <c r="JV2" s="20" t="s">
        <v>382</v>
      </c>
      <c r="JW2" s="20" t="s">
        <v>388</v>
      </c>
      <c r="JX2" s="20" t="s">
        <v>391</v>
      </c>
      <c r="JY2" s="20" t="s">
        <v>393</v>
      </c>
      <c r="JZ2" s="20" t="s">
        <v>543</v>
      </c>
      <c r="KA2" s="20" t="s">
        <v>395</v>
      </c>
      <c r="KB2" s="20" t="s">
        <v>397</v>
      </c>
      <c r="KC2" s="20" t="s">
        <v>399</v>
      </c>
      <c r="KD2" s="20" t="s">
        <v>401</v>
      </c>
      <c r="KE2" s="20" t="s">
        <v>403</v>
      </c>
      <c r="KF2" s="20" t="s">
        <v>407</v>
      </c>
      <c r="KG2" s="20" t="s">
        <v>411</v>
      </c>
      <c r="KH2" s="20" t="s">
        <v>414</v>
      </c>
      <c r="KI2" s="20" t="s">
        <v>416</v>
      </c>
      <c r="KJ2" s="20" t="s">
        <v>418</v>
      </c>
      <c r="KK2" s="20" t="s">
        <v>420</v>
      </c>
      <c r="KL2" s="20" t="s">
        <v>423</v>
      </c>
      <c r="KM2" s="20" t="s">
        <v>425</v>
      </c>
      <c r="KN2" s="20" t="s">
        <v>428</v>
      </c>
      <c r="KO2" s="20" t="s">
        <v>430</v>
      </c>
      <c r="KP2" s="20" t="s">
        <v>436</v>
      </c>
      <c r="KQ2" s="20" t="s">
        <v>439</v>
      </c>
      <c r="KR2" s="20" t="s">
        <v>441</v>
      </c>
      <c r="KS2" s="20" t="s">
        <v>443</v>
      </c>
      <c r="KT2" s="20" t="s">
        <v>446</v>
      </c>
      <c r="KU2" s="20" t="s">
        <v>450</v>
      </c>
      <c r="KV2" s="20" t="s">
        <v>484</v>
      </c>
      <c r="KW2" s="20" t="s">
        <v>452</v>
      </c>
      <c r="KX2" s="20" t="s">
        <v>454</v>
      </c>
      <c r="KY2" s="20" t="s">
        <v>456</v>
      </c>
      <c r="KZ2" s="20" t="s">
        <v>460</v>
      </c>
      <c r="LA2" s="20" t="s">
        <v>519</v>
      </c>
      <c r="LB2" s="20" t="s">
        <v>464</v>
      </c>
      <c r="LC2" s="20" t="s">
        <v>466</v>
      </c>
      <c r="LD2" s="20" t="s">
        <v>470</v>
      </c>
      <c r="LE2" s="20" t="s">
        <v>474</v>
      </c>
      <c r="LF2" s="20" t="s">
        <v>476</v>
      </c>
      <c r="LG2" s="20" t="s">
        <v>478</v>
      </c>
      <c r="LH2" s="20" t="s">
        <v>481</v>
      </c>
      <c r="LI2" s="20" t="s">
        <v>488</v>
      </c>
      <c r="LJ2" s="20" t="s">
        <v>497</v>
      </c>
      <c r="LK2" s="20" t="s">
        <v>501</v>
      </c>
      <c r="LL2" s="20" t="s">
        <v>503</v>
      </c>
      <c r="LM2" s="20" t="s">
        <v>505</v>
      </c>
      <c r="LN2" s="20" t="s">
        <v>507</v>
      </c>
      <c r="LO2" s="20" t="s">
        <v>575</v>
      </c>
      <c r="LP2" s="20" t="s">
        <v>509</v>
      </c>
      <c r="LQ2" s="20" t="s">
        <v>511</v>
      </c>
      <c r="LR2" s="20" t="s">
        <v>516</v>
      </c>
      <c r="LS2" s="20" t="s">
        <v>514</v>
      </c>
      <c r="LT2" s="20" t="s">
        <v>490</v>
      </c>
      <c r="LU2" s="20" t="s">
        <v>494</v>
      </c>
      <c r="LV2" s="20" t="s">
        <v>523</v>
      </c>
      <c r="LW2" s="20" t="s">
        <v>528</v>
      </c>
      <c r="LX2" s="20" t="s">
        <v>526</v>
      </c>
      <c r="LY2" s="20" t="s">
        <v>532</v>
      </c>
      <c r="LZ2" s="20" t="s">
        <v>534</v>
      </c>
      <c r="MA2" s="20" t="s">
        <v>179</v>
      </c>
      <c r="MB2" s="20" t="s">
        <v>547</v>
      </c>
      <c r="MC2" s="20" t="s">
        <v>550</v>
      </c>
      <c r="MD2" s="20" t="s">
        <v>552</v>
      </c>
      <c r="ME2" s="20" t="s">
        <v>555</v>
      </c>
      <c r="MF2" s="20" t="s">
        <v>562</v>
      </c>
      <c r="MG2" s="20" t="s">
        <v>564</v>
      </c>
      <c r="MH2" s="20" t="s">
        <v>558</v>
      </c>
      <c r="MI2" s="20" t="s">
        <v>253</v>
      </c>
      <c r="MJ2" s="20" t="s">
        <v>566</v>
      </c>
      <c r="MK2" s="20" t="s">
        <v>568</v>
      </c>
      <c r="ML2" s="20" t="s">
        <v>278</v>
      </c>
      <c r="MM2" s="20" t="s">
        <v>579</v>
      </c>
      <c r="MN2" s="20" t="s">
        <v>581</v>
      </c>
      <c r="MO2" s="20" t="s">
        <v>582</v>
      </c>
      <c r="MP2" s="20" t="s">
        <v>585</v>
      </c>
      <c r="MQ2" s="20" t="s">
        <v>587</v>
      </c>
      <c r="MR2" s="20" t="s">
        <v>590</v>
      </c>
      <c r="MS2" s="20" t="s">
        <v>592</v>
      </c>
      <c r="MT2" s="20" t="s">
        <v>594</v>
      </c>
      <c r="MU2" s="20" t="s">
        <v>597</v>
      </c>
      <c r="MV2" s="20" t="s">
        <v>599</v>
      </c>
      <c r="MW2" s="20" t="s">
        <v>213</v>
      </c>
      <c r="MX2" s="20" t="s">
        <v>55</v>
      </c>
      <c r="MY2" s="20" t="s">
        <v>202</v>
      </c>
    </row>
    <row r="3" spans="2:363" ht="15.95" customHeight="1" x14ac:dyDescent="0.25">
      <c r="B3" t="str">
        <f>IF(OR(Start!D30="",Start!D30="Insert"),"",Start!D30)</f>
        <v/>
      </c>
      <c r="C3" t="str">
        <f>IF(OR(Start!D29="",Start!D29="Insert"),"",Start!D29)</f>
        <v/>
      </c>
      <c r="D3" t="str">
        <f>IF(OR(Start!D28="",Start!D28="Insert"),"",Start!D28)</f>
        <v/>
      </c>
      <c r="E3" t="str">
        <f>IF(Start!D31&lt;&gt;"Select",IFERROR(VLOOKUP(Start!D31,'Drop down'!B65:B72,1,FALSE),""),"")</f>
        <v/>
      </c>
      <c r="P3">
        <v>1</v>
      </c>
      <c r="AA3" t="str">
        <f>IF(OR(Start!D7="",Start!D7="Insert"),"",Start!D7)</f>
        <v/>
      </c>
      <c r="AB3" t="str">
        <f>IF(OR(Start!D8="",Start!D8="Insert"),"",Start!D8)</f>
        <v/>
      </c>
      <c r="AC3" t="str">
        <f>IF(OR(Start!D9="",Start!D9="Insert"),"",Start!D9)</f>
        <v/>
      </c>
      <c r="AD3" t="str">
        <f>IF(OR(Start!D21="",Start!D21="Insert"),"",Start!D21)</f>
        <v/>
      </c>
      <c r="AE3" t="str">
        <f>IF(OR(Start!D22="",Start!D22="Insert"),"",Start!D22)</f>
        <v/>
      </c>
      <c r="AF3" t="str">
        <f>IF(OR(Start!D23="",Start!D23="Insert"),"",Start!D23)</f>
        <v/>
      </c>
      <c r="AG3" t="str">
        <f>IF(OR('Product information'!D5="",'Product information'!D5="Insert"),"",VLOOKUP('Product information'!D5,AlleLande[],4,FALSE))</f>
        <v/>
      </c>
      <c r="AH3" t="str">
        <f>IF('Additional product information'!D6="Select","",IF('Additional product information'!D6="No",0,1))</f>
        <v/>
      </c>
      <c r="AI3" t="str">
        <f>IF(OR('Additional product information'!D8="",'Additional product information'!D8="Insert"),"",'Additional product information'!D8)</f>
        <v/>
      </c>
      <c r="AJ3" t="str">
        <f>IF('Additional product information'!D10="Select","",IF('Additional product information'!D10="No",0,1))</f>
        <v/>
      </c>
      <c r="AK3" t="str">
        <f>IF(OR('Additional product information'!D13="",'Additional product information'!D13="Insert"),"",'Additional product information'!D13)</f>
        <v/>
      </c>
      <c r="AL3" t="str">
        <f>IF('Additional product information'!D15="Select","",IF('Additional product information'!D15="No",0,1))</f>
        <v/>
      </c>
      <c r="AM3" t="str">
        <f>IF('Additional product information'!D16="Select","",IF('Additional product information'!D16="No",0,1))</f>
        <v/>
      </c>
      <c r="AN3" t="str">
        <f>IF(OR('Additional product information'!D17="",'Additional product information'!D17="Insert"),"",VLOOKUP('Additional product information'!D17,AlleLande[],3,FALSE))</f>
        <v/>
      </c>
      <c r="AO3" t="str">
        <f>IF('Additional product information'!D18="Select","",IF('Additional product information'!D18="No",0,1))</f>
        <v/>
      </c>
      <c r="AP3" t="str">
        <f>IF(OR('Instructions for use'!D5="",'Instructions for use'!D5="Insert"),"",'Instructions for use'!D5)</f>
        <v/>
      </c>
      <c r="AQ3" t="str">
        <f>IF(OR('Instructions for use'!D7="",'Instructions for use'!D7="Insert"),"",'Instructions for use'!D7)</f>
        <v/>
      </c>
      <c r="AR3" t="str">
        <f>IF(OR('Instructions for use'!D10="",'Instructions for use'!D10="Insert"),"",'Instructions for use'!D10)</f>
        <v/>
      </c>
      <c r="AS3" t="str">
        <f>IF('Other labelling systems'!D5="Select","",IF('Other labelling systems'!D5="No",0,1))</f>
        <v/>
      </c>
      <c r="AT3" t="str">
        <f>IF(OR('Other labelling systems'!D6="",'Other labelling systems'!D6="Insert"),"",'Other labelling systems'!D6)</f>
        <v/>
      </c>
      <c r="AU3" t="str">
        <f>IF('Other labelling systems'!D7="Select","",IF('Other labelling systems'!D7="No",0,1))</f>
        <v/>
      </c>
      <c r="AV3" t="str">
        <f>IF('Other labelling systems'!D9="Select","",IF('Other labelling systems'!D9="No",0,1))</f>
        <v/>
      </c>
      <c r="AW3" t="str">
        <f>IF(OR('Other labelling systems'!D10="",'Other labelling systems'!D10="Insert"),"",'Other labelling systems'!D10)</f>
        <v/>
      </c>
      <c r="AX3" t="str">
        <f>IF('Other labelling systems'!D11="Select","",IF('Other labelling systems'!D11="No",0,1))</f>
        <v/>
      </c>
      <c r="AY3" t="str">
        <f>IF('Other labelling systems'!D13="Select","",IF('Other labelling systems'!D13="No",0,1))</f>
        <v/>
      </c>
      <c r="AZ3" t="str">
        <f>IF(OR('Other labelling systems'!D14="",'Other labelling systems'!D14="Insert"),"",'Other labelling systems'!D14)</f>
        <v/>
      </c>
      <c r="BA3" t="str">
        <f>IF('Other labelling systems'!D16="Select","",IF('Other labelling systems'!D16="No",0,1))</f>
        <v/>
      </c>
      <c r="BB3" t="str">
        <f>IF('Other labelling systems'!D18="Select","",IF('Other labelling systems'!D18="No",0,1))</f>
        <v/>
      </c>
      <c r="BC3" t="str">
        <f>IF(OR('Other labelling systems'!D20="",'Other labelling systems'!D20="Insert"),"",'Other labelling systems'!D20)</f>
        <v/>
      </c>
      <c r="BD3" t="str">
        <f>IF('Other labelling systems'!D21="Select","",IF('Other labelling systems'!D21="No",0,1))</f>
        <v/>
      </c>
      <c r="BE3" t="str">
        <f>IF('Other labelling systems'!D22="Select","",'Other labelling systems'!D22)</f>
        <v/>
      </c>
      <c r="BF3" t="str">
        <f>IF(OR('Other labelling systems'!D23="",'Other labelling systems'!D23="Insert"),"",'Other labelling systems'!D23)</f>
        <v/>
      </c>
      <c r="BG3" t="str">
        <f>IF('Other labelling systems'!D26="Select","",IF('Other labelling systems'!D26="No",0,1))</f>
        <v/>
      </c>
      <c r="BH3" t="str">
        <f>IF('Other labelling systems'!D28="Select","",IF('Other labelling systems'!D28="No",0,1))</f>
        <v/>
      </c>
      <c r="BI3" t="str">
        <f>IF(OR('Other labelling systems'!D29="",'Other labelling systems'!D29="Insert"),"",'Other labelling systems'!D29)</f>
        <v/>
      </c>
      <c r="BJ3" t="str">
        <f>IF('Other labelling systems'!D31="Select","",IF('Other labelling systems'!D31="No",0,1))</f>
        <v/>
      </c>
      <c r="BK3" t="str">
        <f>IF(OR('Other labelling systems'!D32="",'Other labelling systems'!D32="Insert"),"",'Other labelling systems'!D32)</f>
        <v/>
      </c>
      <c r="BL3" t="str">
        <f>IF('Other labelling systems'!D33="Select","",IF('Other labelling systems'!D33="No",0,1))</f>
        <v/>
      </c>
      <c r="BO3" t="str">
        <f>IF('Other labelling systems'!D35="Select","",IF('Other labelling systems'!D35="No",0,1))</f>
        <v/>
      </c>
      <c r="BP3" t="str">
        <f>IF(AND('Product information'!D53&lt;&gt;"",'Product information'!D53&lt;&gt;"Insert"),'Product information'!D53&amp;"| "&amp;IF('Product information'!G53="","",IFERROR(VLOOKUP('Product information'!G53,AlleLande[],4,FALSE),""))&amp;"| "&amp;IF('Product information'!H53="","",IFERROR(VLOOKUP('Product information'!H53,AlleLande[],4,FALSE),""))&amp;"| "&amp;IF('Product information'!I53="","",IFERROR(VLOOKUP('Product information'!I53,AlleLande[],4,FALSE),""))&amp;"| "&amp;IF('Product information'!J53="","",IFERROR(VLOOKUP('Product information'!J53,AlleLande[],4,FALSE),""))&amp;"| "&amp;IF('Product information'!K53="","",IFERROR(VLOOKUP('Product information'!K53,AlleLande[],4,FALSE),"")),"")</f>
        <v/>
      </c>
      <c r="BQ3" t="str">
        <f>IF(AND('Product information'!D54&lt;&gt;"",'Product information'!D54&lt;&gt;"Insert"),'Product information'!D54&amp;"| "&amp;IF('Product information'!G54="","",IFERROR(VLOOKUP('Product information'!G54,AlleLande[],4,FALSE),""))&amp;"| "&amp;IF('Product information'!H54="","",IFERROR(VLOOKUP('Product information'!H54,AlleLande[],4,FALSE),""))&amp;"| "&amp;IF('Product information'!I54="","",IFERROR(VLOOKUP('Product information'!I54,AlleLande[],4,FALSE),""))&amp;"| "&amp;IF('Product information'!J54="","",IFERROR(VLOOKUP('Product information'!J54,AlleLande[],4,FALSE),""))&amp;"| "&amp;IF('Product information'!K54="","",IFERROR(VLOOKUP('Product information'!K54,AlleLande[],4,FALSE),"")),"")</f>
        <v/>
      </c>
      <c r="BR3" t="str">
        <f>IF(AND('Product information'!D55&lt;&gt;"",'Product information'!D55&lt;&gt;"Insert"),'Product information'!D55&amp;"| "&amp;IF('Product information'!G55="","",IFERROR(VLOOKUP('Product information'!G55,AlleLande[],4,FALSE),""))&amp;"| "&amp;IF('Product information'!H55="","",IFERROR(VLOOKUP('Product information'!H55,AlleLande[],4,FALSE),""))&amp;"| "&amp;IF('Product information'!I55="","",IFERROR(VLOOKUP('Product information'!I55,AlleLande[],4,FALSE),""))&amp;"| "&amp;IF('Product information'!J55="","",IFERROR(VLOOKUP('Product information'!J55,AlleLande[],4,FALSE),""))&amp;"| "&amp;IF('Product information'!K55="","",IFERROR(VLOOKUP('Product information'!K55,AlleLande[],4,FALSE),"")),"")</f>
        <v/>
      </c>
      <c r="BS3" t="str">
        <f>IF(AND('Product information'!D56&lt;&gt;"",'Product information'!D56&lt;&gt;"Insert"),'Product information'!D56&amp;"| "&amp;IF('Product information'!G56="","",IFERROR(VLOOKUP('Product information'!G56,AlleLande[],4,FALSE),""))&amp;"| "&amp;IF('Product information'!H56="","",IFERROR(VLOOKUP('Product information'!H56,AlleLande[],4,FALSE),""))&amp;"| "&amp;IF('Product information'!I56="","",IFERROR(VLOOKUP('Product information'!I56,AlleLande[],4,FALSE),""))&amp;"| "&amp;IF('Product information'!J56="","",IFERROR(VLOOKUP('Product information'!J56,AlleLande[],4,FALSE),""))&amp;"| "&amp;IF('Product information'!K56="","",IFERROR(VLOOKUP('Product information'!K56,AlleLande[],4,FALSE),"")),"")</f>
        <v/>
      </c>
      <c r="BT3" t="str">
        <f>IF(AND('Product information'!D57&lt;&gt;"",'Product information'!D57&lt;&gt;"Insert"),'Product information'!D57&amp;"| "&amp;IF('Product information'!G57="","",IFERROR(VLOOKUP('Product information'!G57,AlleLande[],4,FALSE),""))&amp;"| "&amp;IF('Product information'!H57="","",IFERROR(VLOOKUP('Product information'!H57,AlleLande[],4,FALSE),""))&amp;"| "&amp;IF('Product information'!I57="","",IFERROR(VLOOKUP('Product information'!I57,AlleLande[],4,FALSE),""))&amp;"| "&amp;IF('Product information'!J57="","",IFERROR(VLOOKUP('Product information'!J57,AlleLande[],4,FALSE),""))&amp;"| "&amp;IF('Product information'!K57="","",IFERROR(VLOOKUP('Product information'!K57,AlleLande[],4,FALSE),"")),"")</f>
        <v/>
      </c>
      <c r="BU3" t="str">
        <f>IF(AND('Product information'!D58&lt;&gt;"",'Product information'!D58&lt;&gt;"Insert"),'Product information'!D58&amp;"| "&amp;IF('Product information'!G58="","",IFERROR(VLOOKUP('Product information'!G58,AlleLande[],4,FALSE),""))&amp;"| "&amp;IF('Product information'!H58="","",IFERROR(VLOOKUP('Product information'!H58,AlleLande[],4,FALSE),""))&amp;"| "&amp;IF('Product information'!I58="","",IFERROR(VLOOKUP('Product information'!I58,AlleLande[],4,FALSE),""))&amp;"| "&amp;IF('Product information'!J58="","",IFERROR(VLOOKUP('Product information'!J58,AlleLande[],4,FALSE),""))&amp;"| "&amp;IF('Product information'!K58="","",IFERROR(VLOOKUP('Product information'!K58,AlleLande[],4,FALSE),"")),"")</f>
        <v/>
      </c>
      <c r="BV3" t="str">
        <f>IF(AND('Product information'!D59&lt;&gt;"",'Product information'!D59&lt;&gt;"Insert"),'Product information'!D59&amp;"| "&amp;IF('Product information'!G59="","",IFERROR(VLOOKUP('Product information'!G59,AlleLande[],4,FALSE),""))&amp;"| "&amp;IF('Product information'!H59="","",IFERROR(VLOOKUP('Product information'!H59,AlleLande[],4,FALSE),""))&amp;"| "&amp;IF('Product information'!I59="","",IFERROR(VLOOKUP('Product information'!I59,AlleLande[],4,FALSE),""))&amp;"| "&amp;IF('Product information'!J59="","",IFERROR(VLOOKUP('Product information'!J59,AlleLande[],4,FALSE),""))&amp;"| "&amp;IF('Product information'!K59="","",IFERROR(VLOOKUP('Product information'!K59,AlleLande[],4,FALSE),"")),"")</f>
        <v/>
      </c>
      <c r="BW3" t="str">
        <f>IF(AND('Product information'!D60&lt;&gt;"",'Product information'!D60&lt;&gt;"Insert"),'Product information'!D60&amp;"| "&amp;IF('Product information'!G60="","",IFERROR(VLOOKUP('Product information'!G60,AlleLande[],4,FALSE),""))&amp;"| "&amp;IF('Product information'!H60="","",IFERROR(VLOOKUP('Product information'!H60,AlleLande[],4,FALSE),""))&amp;"| "&amp;IF('Product information'!I60="","",IFERROR(VLOOKUP('Product information'!I60,AlleLande[],4,FALSE),""))&amp;"| "&amp;IF('Product information'!J60="","",IFERROR(VLOOKUP('Product information'!J60,AlleLande[],4,FALSE),""))&amp;"| "&amp;IF('Product information'!K60="","",IFERROR(VLOOKUP('Product information'!K60,AlleLande[],4,FALSE),"")),"")</f>
        <v/>
      </c>
      <c r="BX3" t="str">
        <f>IF(AND('Product information'!D61&lt;&gt;"",'Product information'!D61&lt;&gt;"Insert"),'Product information'!D61&amp;"| "&amp;IF('Product information'!G61="","",IFERROR(VLOOKUP('Product information'!G61,AlleLande[],4,FALSE),""))&amp;"| "&amp;IF('Product information'!H61="","",IFERROR(VLOOKUP('Product information'!H61,AlleLande[],4,FALSE),""))&amp;"| "&amp;IF('Product information'!I61="","",IFERROR(VLOOKUP('Product information'!I61,AlleLande[],4,FALSE),""))&amp;"| "&amp;IF('Product information'!J61="","",IFERROR(VLOOKUP('Product information'!J61,AlleLande[],4,FALSE),""))&amp;"| "&amp;IF('Product information'!K61="","",IFERROR(VLOOKUP('Product information'!K61,AlleLande[],4,FALSE),"")),"")</f>
        <v/>
      </c>
      <c r="BY3" t="str">
        <f>IF(AND('Product information'!D62&lt;&gt;"",'Product information'!D62&lt;&gt;"Insert"),'Product information'!D62&amp;"| "&amp;IF('Product information'!G62="","",IFERROR(VLOOKUP('Product information'!G62,AlleLande[],4,FALSE),""))&amp;"| "&amp;IF('Product information'!H62="","",IFERROR(VLOOKUP('Product information'!H62,AlleLande[],4,FALSE),""))&amp;"| "&amp;IF('Product information'!I62="","",IFERROR(VLOOKUP('Product information'!I62,AlleLande[],4,FALSE),""))&amp;"| "&amp;IF('Product information'!J62="","",IFERROR(VLOOKUP('Product information'!J62,AlleLande[],4,FALSE),""))&amp;"| "&amp;IF('Product information'!K62="","",IFERROR(VLOOKUP('Product information'!K62,AlleLande[],4,FALSE),"")),"")</f>
        <v/>
      </c>
      <c r="BZ3" t="str">
        <f>IF(AND('Product information'!D63&lt;&gt;"",'Product information'!D63&lt;&gt;"Insert"),'Product information'!D63&amp;"| "&amp;IF('Product information'!G63="","",IFERROR(VLOOKUP('Product information'!G63,AlleLande[],4,FALSE),""))&amp;"| "&amp;IF('Product information'!H63="","",IFERROR(VLOOKUP('Product information'!H63,AlleLande[],4,FALSE),""))&amp;"| "&amp;IF('Product information'!I63="","",IFERROR(VLOOKUP('Product information'!I63,AlleLande[],4,FALSE),""))&amp;"| "&amp;IF('Product information'!J63="","",IFERROR(VLOOKUP('Product information'!J63,AlleLande[],4,FALSE),""))&amp;"| "&amp;IF('Product information'!K63="","",IFERROR(VLOOKUP('Product information'!K63,AlleLande[],4,FALSE),"")),"")</f>
        <v/>
      </c>
      <c r="CA3" t="str">
        <f>IF(AND('Product information'!D64&lt;&gt;"",'Product information'!D64&lt;&gt;"Insert"),'Product information'!D64&amp;"| "&amp;IF('Product information'!G64="","",IFERROR(VLOOKUP('Product information'!G64,AlleLande[],4,FALSE),""))&amp;"| "&amp;IF('Product information'!H64="","",IFERROR(VLOOKUP('Product information'!H64,AlleLande[],4,FALSE),""))&amp;"| "&amp;IF('Product information'!I64="","",IFERROR(VLOOKUP('Product information'!I64,AlleLande[],4,FALSE),""))&amp;"| "&amp;IF('Product information'!J64="","",IFERROR(VLOOKUP('Product information'!J64,AlleLande[],4,FALSE),""))&amp;"| "&amp;IF('Product information'!K64="","",IFERROR(VLOOKUP('Product information'!K64,AlleLande[],4,FALSE),"")),"")</f>
        <v/>
      </c>
      <c r="CB3" t="str">
        <f>IF(AND('Product information'!D65&lt;&gt;"",'Product information'!D65&lt;&gt;"Insert"),'Product information'!D65&amp;"| "&amp;IF('Product information'!G65="","",IFERROR(VLOOKUP('Product information'!G65,AlleLande[],4,FALSE),""))&amp;"| "&amp;IF('Product information'!H65="","",IFERROR(VLOOKUP('Product information'!H65,AlleLande[],4,FALSE),""))&amp;"| "&amp;IF('Product information'!I65="","",IFERROR(VLOOKUP('Product information'!I65,AlleLande[],4,FALSE),""))&amp;"| "&amp;IF('Product information'!J65="","",IFERROR(VLOOKUP('Product information'!J65,AlleLande[],4,FALSE),""))&amp;"| "&amp;IF('Product information'!K65="","",IFERROR(VLOOKUP('Product information'!K65,AlleLande[],4,FALSE),"")),"")</f>
        <v/>
      </c>
      <c r="CC3" t="str">
        <f>IF(AND('Product information'!D66&lt;&gt;"",'Product information'!D66&lt;&gt;"Insert"),'Product information'!D66&amp;"| "&amp;IF('Product information'!G66="","",IFERROR(VLOOKUP('Product information'!G66,AlleLande[],4,FALSE),""))&amp;"| "&amp;IF('Product information'!H66="","",IFERROR(VLOOKUP('Product information'!H66,AlleLande[],4,FALSE),""))&amp;"| "&amp;IF('Product information'!I66="","",IFERROR(VLOOKUP('Product information'!I66,AlleLande[],4,FALSE),""))&amp;"| "&amp;IF('Product information'!J66="","",IFERROR(VLOOKUP('Product information'!J66,AlleLande[],4,FALSE),""))&amp;"| "&amp;IF('Product information'!K66="","",IFERROR(VLOOKUP('Product information'!K66,AlleLande[],4,FALSE),"")),"")</f>
        <v/>
      </c>
      <c r="CD3" t="str">
        <f>IF(AND('Product information'!D67&lt;&gt;"",'Product information'!D67&lt;&gt;"Insert"),'Product information'!D67&amp;"| "&amp;IF('Product information'!G67="","",IFERROR(VLOOKUP('Product information'!G67,AlleLande[],4,FALSE),""))&amp;"| "&amp;IF('Product information'!H67="","",IFERROR(VLOOKUP('Product information'!H67,AlleLande[],4,FALSE),""))&amp;"| "&amp;IF('Product information'!I67="","",IFERROR(VLOOKUP('Product information'!I67,AlleLande[],4,FALSE),""))&amp;"| "&amp;IF('Product information'!J67="","",IFERROR(VLOOKUP('Product information'!J67,AlleLande[],4,FALSE),""))&amp;"| "&amp;IF('Product information'!K67="","",IFERROR(VLOOKUP('Product information'!K67,AlleLande[],4,FALSE),"")),"")</f>
        <v/>
      </c>
      <c r="CE3" t="str">
        <f>IF(AND('Product information'!D84&lt;&gt;"",'Product information'!D84&lt;&gt;"Insert"),'Product information'!D84&amp;"| "&amp;IF('Product information'!G84="","",IFERROR(VLOOKUP('Product information'!G84,AlleLande[],4,FALSE),""))&amp;"| "&amp;IF('Product information'!H84="","",IFERROR(VLOOKUP('Product information'!H84,AlleLande[],4,FALSE),""))&amp;"| "&amp;IF('Product information'!I84="","",IFERROR(VLOOKUP('Product information'!I84,AlleLande[],4,FALSE),""))&amp;"| "&amp;IF('Product information'!J84="","",IFERROR(VLOOKUP('Product information'!J84,AlleLande[],4,FALSE),""))&amp;"| "&amp;IF('Product information'!K84="","",IFERROR(VLOOKUP('Product information'!K84,AlleLande[],4,FALSE),"")),"")</f>
        <v/>
      </c>
      <c r="CF3" t="str">
        <f>IF(AND('Product information'!D85&lt;&gt;"",'Product information'!D85&lt;&gt;"Insert"),'Product information'!D85&amp;"| "&amp;IF('Product information'!G85="","",IFERROR(VLOOKUP('Product information'!G85,AlleLande[],4,FALSE),""))&amp;"| "&amp;IF('Product information'!H85="","",IFERROR(VLOOKUP('Product information'!H85,AlleLande[],4,FALSE),""))&amp;"| "&amp;IF('Product information'!I85="","",IFERROR(VLOOKUP('Product information'!I85,AlleLande[],4,FALSE),""))&amp;"| "&amp;IF('Product information'!J85="","",IFERROR(VLOOKUP('Product information'!J85,AlleLande[],4,FALSE),""))&amp;"| "&amp;IF('Product information'!K85="","",IFERROR(VLOOKUP('Product information'!K85,AlleLande[],4,FALSE),"")),"")</f>
        <v/>
      </c>
      <c r="CG3" t="str">
        <f>IF(AND('Product information'!D86&lt;&gt;"",'Product information'!D86&lt;&gt;"Insert"),'Product information'!D86&amp;"| "&amp;IF('Product information'!G86="","",IFERROR(VLOOKUP('Product information'!G86,AlleLande[],4,FALSE),""))&amp;"| "&amp;IF('Product information'!H86="","",IFERROR(VLOOKUP('Product information'!H86,AlleLande[],4,FALSE),""))&amp;"| "&amp;IF('Product information'!I86="","",IFERROR(VLOOKUP('Product information'!I86,AlleLande[],4,FALSE),""))&amp;"| "&amp;IF('Product information'!J86="","",IFERROR(VLOOKUP('Product information'!J86,AlleLande[],4,FALSE),""))&amp;"| "&amp;IF('Product information'!K86="","",IFERROR(VLOOKUP('Product information'!K86,AlleLande[],4,FALSE),"")),"")</f>
        <v/>
      </c>
      <c r="CH3" t="str">
        <f>IF(AND('Product information'!D87&lt;&gt;"",'Product information'!D87&lt;&gt;"Insert"),'Product information'!D87&amp;"| "&amp;IF('Product information'!G87="","",IFERROR(VLOOKUP('Product information'!G87,AlleLande[],4,FALSE),""))&amp;"| "&amp;IF('Product information'!H87="","",IFERROR(VLOOKUP('Product information'!H87,AlleLande[],4,FALSE),""))&amp;"| "&amp;IF('Product information'!I87="","",IFERROR(VLOOKUP('Product information'!I87,AlleLande[],4,FALSE),""))&amp;"| "&amp;IF('Product information'!J87="","",IFERROR(VLOOKUP('Product information'!J87,AlleLande[],4,FALSE),""))&amp;"| "&amp;IF('Product information'!K87="","",IFERROR(VLOOKUP('Product information'!K87,AlleLande[],4,FALSE),"")),"")</f>
        <v/>
      </c>
      <c r="FL3">
        <f>IF(IFERROR(MATCH(FL2,'Product information'!$G$53:$G$67,0),0)+IFERROR(MATCH(FL2,'Product information'!$H$53:$H$67,0),0)+IFERROR(MATCH(FL2,'Product information'!$I$53:$I$67,0),0)+IFERROR(MATCH(FL2,'Product information'!$J$53:$J$67,0),0)+IFERROR(MATCH(FL2,'Product information'!$K$53:$K$67,0),0)+IFERROR(MATCH(FL2,'Product information'!$G$84:$G$87,0),0)+IFERROR(MATCH(FL2,'Product information'!$H$84:$H$87,0),0)+IFERROR(MATCH(FL2,'Product information'!$I$84:$I$87,0),0)+IFERROR(MATCH(FL2,'Product information'!$J$84:$J$87,0),0)+IFERROR(MATCH(FL2,'Product information'!$K$84:$K$87,0),0)&gt;=1,1,0)</f>
        <v>0</v>
      </c>
      <c r="FM3">
        <f>IF(IFERROR(MATCH(FM2,'Product information'!$G$53:$G$67,0),0)+IFERROR(MATCH(FM2,'Product information'!$H$53:$H$67,0),0)+IFERROR(MATCH(FM2,'Product information'!$I$53:$I$67,0),0)+IFERROR(MATCH(FM2,'Product information'!$J$53:$J$67,0),0)+IFERROR(MATCH(FM2,'Product information'!$K$53:$K$67,0),0)+IFERROR(MATCH(FM2,'Product information'!$G$84:$G$87,0),0)+IFERROR(MATCH(FM2,'Product information'!$H$84:$H$87,0),0)+IFERROR(MATCH(FM2,'Product information'!$I$84:$I$87,0),0)+IFERROR(MATCH(FM2,'Product information'!$J$84:$J$87,0),0)+IFERROR(MATCH(FM2,'Product information'!$K$84:$K$87,0),0)&gt;=1,1,0)</f>
        <v>0</v>
      </c>
      <c r="FN3">
        <f>IF(IFERROR(MATCH(FN2,'Product information'!$G$53:$G$67,0),0)+IFERROR(MATCH(FN2,'Product information'!$H$53:$H$67,0),0)+IFERROR(MATCH(FN2,'Product information'!$I$53:$I$67,0),0)+IFERROR(MATCH(FN2,'Product information'!$J$53:$J$67,0),0)+IFERROR(MATCH(FN2,'Product information'!$K$53:$K$67,0),0)+IFERROR(MATCH(FN2,'Product information'!$G$84:$G$87,0),0)+IFERROR(MATCH(FN2,'Product information'!$H$84:$H$87,0),0)+IFERROR(MATCH(FN2,'Product information'!$I$84:$I$87,0),0)+IFERROR(MATCH(FN2,'Product information'!$J$84:$J$87,0),0)+IFERROR(MATCH(FN2,'Product information'!$K$84:$K$87,0),0)&gt;=1,1,0)</f>
        <v>0</v>
      </c>
      <c r="FO3">
        <f>IF(IFERROR(MATCH(FO2,'Product information'!$G$53:$G$67,0),0)+IFERROR(MATCH(FO2,'Product information'!$H$53:$H$67,0),0)+IFERROR(MATCH(FO2,'Product information'!$I$53:$I$67,0),0)+IFERROR(MATCH(FO2,'Product information'!$J$53:$J$67,0),0)+IFERROR(MATCH(FO2,'Product information'!$K$53:$K$67,0),0)+IFERROR(MATCH(FO2,'Product information'!$G$84:$G$87,0),0)+IFERROR(MATCH(FO2,'Product information'!$H$84:$H$87,0),0)+IFERROR(MATCH(FO2,'Product information'!$I$84:$I$87,0),0)+IFERROR(MATCH(FO2,'Product information'!$J$84:$J$87,0),0)+IFERROR(MATCH(FO2,'Product information'!$K$84:$K$87,0),0)&gt;=1,1,0)</f>
        <v>0</v>
      </c>
      <c r="FP3">
        <f>IF(IFERROR(MATCH(FP2,'Product information'!$G$53:$G$67,0),0)+IFERROR(MATCH(FP2,'Product information'!$H$53:$H$67,0),0)+IFERROR(MATCH(FP2,'Product information'!$I$53:$I$67,0),0)+IFERROR(MATCH(FP2,'Product information'!$J$53:$J$67,0),0)+IFERROR(MATCH(FP2,'Product information'!$K$53:$K$67,0),0)+IFERROR(MATCH(FP2,'Product information'!$G$84:$G$87,0),0)+IFERROR(MATCH(FP2,'Product information'!$H$84:$H$87,0),0)+IFERROR(MATCH(FP2,'Product information'!$I$84:$I$87,0),0)+IFERROR(MATCH(FP2,'Product information'!$J$84:$J$87,0),0)+IFERROR(MATCH(FP2,'Product information'!$K$84:$K$87,0),0)&gt;=1,1,0)</f>
        <v>0</v>
      </c>
      <c r="FQ3">
        <f>IF(IFERROR(MATCH(FQ2,'Product information'!$G$53:$G$67,0),0)+IFERROR(MATCH(FQ2,'Product information'!$H$53:$H$67,0),0)+IFERROR(MATCH(FQ2,'Product information'!$I$53:$I$67,0),0)+IFERROR(MATCH(FQ2,'Product information'!$J$53:$J$67,0),0)+IFERROR(MATCH(FQ2,'Product information'!$K$53:$K$67,0),0)+IFERROR(MATCH(FQ2,'Product information'!$G$84:$G$87,0),0)+IFERROR(MATCH(FQ2,'Product information'!$H$84:$H$87,0),0)+IFERROR(MATCH(FQ2,'Product information'!$I$84:$I$87,0),0)+IFERROR(MATCH(FQ2,'Product information'!$J$84:$J$87,0),0)+IFERROR(MATCH(FQ2,'Product information'!$K$84:$K$87,0),0)&gt;=1,1,0)</f>
        <v>0</v>
      </c>
      <c r="FR3">
        <f>IF(IFERROR(MATCH(FR2,'Product information'!$G$53:$G$67,0),0)+IFERROR(MATCH(FR2,'Product information'!$H$53:$H$67,0),0)+IFERROR(MATCH(FR2,'Product information'!$I$53:$I$67,0),0)+IFERROR(MATCH(FR2,'Product information'!$J$53:$J$67,0),0)+IFERROR(MATCH(FR2,'Product information'!$K$53:$K$67,0),0)+IFERROR(MATCH(FR2,'Product information'!$G$84:$G$87,0),0)+IFERROR(MATCH(FR2,'Product information'!$H$84:$H$87,0),0)+IFERROR(MATCH(FR2,'Product information'!$I$84:$I$87,0),0)+IFERROR(MATCH(FR2,'Product information'!$J$84:$J$87,0),0)+IFERROR(MATCH(FR2,'Product information'!$K$84:$K$87,0),0)&gt;=1,1,0)</f>
        <v>0</v>
      </c>
      <c r="FS3">
        <f>IF(IFERROR(MATCH(FS2,'Product information'!$G$53:$G$67,0),0)+IFERROR(MATCH(FS2,'Product information'!$H$53:$H$67,0),0)+IFERROR(MATCH(FS2,'Product information'!$I$53:$I$67,0),0)+IFERROR(MATCH(FS2,'Product information'!$J$53:$J$67,0),0)+IFERROR(MATCH(FS2,'Product information'!$K$53:$K$67,0),0)+IFERROR(MATCH(FS2,'Product information'!$G$84:$G$87,0),0)+IFERROR(MATCH(FS2,'Product information'!$H$84:$H$87,0),0)+IFERROR(MATCH(FS2,'Product information'!$I$84:$I$87,0),0)+IFERROR(MATCH(FS2,'Product information'!$J$84:$J$87,0),0)+IFERROR(MATCH(FS2,'Product information'!$K$84:$K$87,0),0)&gt;=1,1,0)</f>
        <v>0</v>
      </c>
      <c r="FT3">
        <f>IF(IFERROR(MATCH(FT2,'Product information'!$G$53:$G$67,0),0)+IFERROR(MATCH(FT2,'Product information'!$H$53:$H$67,0),0)+IFERROR(MATCH(FT2,'Product information'!$I$53:$I$67,0),0)+IFERROR(MATCH(FT2,'Product information'!$J$53:$J$67,0),0)+IFERROR(MATCH(FT2,'Product information'!$K$53:$K$67,0),0)+IFERROR(MATCH(FT2,'Product information'!$G$84:$G$87,0),0)+IFERROR(MATCH(FT2,'Product information'!$H$84:$H$87,0),0)+IFERROR(MATCH(FT2,'Product information'!$I$84:$I$87,0),0)+IFERROR(MATCH(FT2,'Product information'!$J$84:$J$87,0),0)+IFERROR(MATCH(FT2,'Product information'!$K$84:$K$87,0),0)&gt;=1,1,0)</f>
        <v>0</v>
      </c>
      <c r="FU3">
        <f>IF(IFERROR(MATCH(FU2,'Product information'!$G$53:$G$67,0),0)+IFERROR(MATCH(FU2,'Product information'!$H$53:$H$67,0),0)+IFERROR(MATCH(FU2,'Product information'!$I$53:$I$67,0),0)+IFERROR(MATCH(FU2,'Product information'!$J$53:$J$67,0),0)+IFERROR(MATCH(FU2,'Product information'!$K$53:$K$67,0),0)+IFERROR(MATCH(FU2,'Product information'!$G$84:$G$87,0),0)+IFERROR(MATCH(FU2,'Product information'!$H$84:$H$87,0),0)+IFERROR(MATCH(FU2,'Product information'!$I$84:$I$87,0),0)+IFERROR(MATCH(FU2,'Product information'!$J$84:$J$87,0),0)+IFERROR(MATCH(FU2,'Product information'!$K$84:$K$87,0),0)&gt;=1,1,0)</f>
        <v>0</v>
      </c>
      <c r="FV3">
        <f>IF(IFERROR(MATCH(FV2,'Product information'!$G$53:$G$67,0),0)+IFERROR(MATCH(FV2,'Product information'!$H$53:$H$67,0),0)+IFERROR(MATCH(FV2,'Product information'!$I$53:$I$67,0),0)+IFERROR(MATCH(FV2,'Product information'!$J$53:$J$67,0),0)+IFERROR(MATCH(FV2,'Product information'!$K$53:$K$67,0),0)+IFERROR(MATCH(FV2,'Product information'!$G$84:$G$87,0),0)+IFERROR(MATCH(FV2,'Product information'!$H$84:$H$87,0),0)+IFERROR(MATCH(FV2,'Product information'!$I$84:$I$87,0),0)+IFERROR(MATCH(FV2,'Product information'!$J$84:$J$87,0),0)+IFERROR(MATCH(FV2,'Product information'!$K$84:$K$87,0),0)&gt;=1,1,0)</f>
        <v>0</v>
      </c>
      <c r="FW3">
        <f>IF(IFERROR(MATCH(FW2,'Product information'!$G$53:$G$67,0),0)+IFERROR(MATCH(FW2,'Product information'!$H$53:$H$67,0),0)+IFERROR(MATCH(FW2,'Product information'!$I$53:$I$67,0),0)+IFERROR(MATCH(FW2,'Product information'!$J$53:$J$67,0),0)+IFERROR(MATCH(FW2,'Product information'!$K$53:$K$67,0),0)+IFERROR(MATCH(FW2,'Product information'!$G$84:$G$87,0),0)+IFERROR(MATCH(FW2,'Product information'!$H$84:$H$87,0),0)+IFERROR(MATCH(FW2,'Product information'!$I$84:$I$87,0),0)+IFERROR(MATCH(FW2,'Product information'!$J$84:$J$87,0),0)+IFERROR(MATCH(FW2,'Product information'!$K$84:$K$87,0),0)&gt;=1,1,0)</f>
        <v>0</v>
      </c>
      <c r="FX3">
        <f>IF(IFERROR(MATCH(FX2,'Product information'!$G$53:$G$67,0),0)+IFERROR(MATCH(FX2,'Product information'!$H$53:$H$67,0),0)+IFERROR(MATCH(FX2,'Product information'!$I$53:$I$67,0),0)+IFERROR(MATCH(FX2,'Product information'!$J$53:$J$67,0),0)+IFERROR(MATCH(FX2,'Product information'!$K$53:$K$67,0),0)+IFERROR(MATCH(FX2,'Product information'!$G$84:$G$87,0),0)+IFERROR(MATCH(FX2,'Product information'!$H$84:$H$87,0),0)+IFERROR(MATCH(FX2,'Product information'!$I$84:$I$87,0),0)+IFERROR(MATCH(FX2,'Product information'!$J$84:$J$87,0),0)+IFERROR(MATCH(FX2,'Product information'!$K$84:$K$87,0),0)&gt;=1,1,0)</f>
        <v>0</v>
      </c>
      <c r="FY3">
        <f>IF(IFERROR(MATCH(FY2,'Product information'!$G$53:$G$67,0),0)+IFERROR(MATCH(FY2,'Product information'!$H$53:$H$67,0),0)+IFERROR(MATCH(FY2,'Product information'!$I$53:$I$67,0),0)+IFERROR(MATCH(FY2,'Product information'!$J$53:$J$67,0),0)+IFERROR(MATCH(FY2,'Product information'!$K$53:$K$67,0),0)+IFERROR(MATCH(FY2,'Product information'!$G$84:$G$87,0),0)+IFERROR(MATCH(FY2,'Product information'!$H$84:$H$87,0),0)+IFERROR(MATCH(FY2,'Product information'!$I$84:$I$87,0),0)+IFERROR(MATCH(FY2,'Product information'!$J$84:$J$87,0),0)+IFERROR(MATCH(FY2,'Product information'!$K$84:$K$87,0),0)&gt;=1,1,0)</f>
        <v>0</v>
      </c>
      <c r="FZ3">
        <f>IF(IFERROR(MATCH(FZ2,'Product information'!$G$53:$G$67,0),0)+IFERROR(MATCH(FZ2,'Product information'!$H$53:$H$67,0),0)+IFERROR(MATCH(FZ2,'Product information'!$I$53:$I$67,0),0)+IFERROR(MATCH(FZ2,'Product information'!$J$53:$J$67,0),0)+IFERROR(MATCH(FZ2,'Product information'!$K$53:$K$67,0),0)+IFERROR(MATCH(FZ2,'Product information'!$G$84:$G$87,0),0)+IFERROR(MATCH(FZ2,'Product information'!$H$84:$H$87,0),0)+IFERROR(MATCH(FZ2,'Product information'!$I$84:$I$87,0),0)+IFERROR(MATCH(FZ2,'Product information'!$J$84:$J$87,0),0)+IFERROR(MATCH(FZ2,'Product information'!$K$84:$K$87,0),0)&gt;=1,1,0)</f>
        <v>0</v>
      </c>
      <c r="GA3">
        <f>IF(IFERROR(MATCH(GA2,'Product information'!$G$53:$G$67,0),0)+IFERROR(MATCH(GA2,'Product information'!$H$53:$H$67,0),0)+IFERROR(MATCH(GA2,'Product information'!$I$53:$I$67,0),0)+IFERROR(MATCH(GA2,'Product information'!$J$53:$J$67,0),0)+IFERROR(MATCH(GA2,'Product information'!$K$53:$K$67,0),0)+IFERROR(MATCH(GA2,'Product information'!$G$84:$G$87,0),0)+IFERROR(MATCH(GA2,'Product information'!$H$84:$H$87,0),0)+IFERROR(MATCH(GA2,'Product information'!$I$84:$I$87,0),0)+IFERROR(MATCH(GA2,'Product information'!$J$84:$J$87,0),0)+IFERROR(MATCH(GA2,'Product information'!$K$84:$K$87,0),0)&gt;=1,1,0)</f>
        <v>0</v>
      </c>
      <c r="GB3">
        <f>IF(IFERROR(MATCH(GB2,'Product information'!$G$53:$G$67,0),0)+IFERROR(MATCH(GB2,'Product information'!$H$53:$H$67,0),0)+IFERROR(MATCH(GB2,'Product information'!$I$53:$I$67,0),0)+IFERROR(MATCH(GB2,'Product information'!$J$53:$J$67,0),0)+IFERROR(MATCH(GB2,'Product information'!$K$53:$K$67,0),0)+IFERROR(MATCH(GB2,'Product information'!$G$84:$G$87,0),0)+IFERROR(MATCH(GB2,'Product information'!$H$84:$H$87,0),0)+IFERROR(MATCH(GB2,'Product information'!$I$84:$I$87,0),0)+IFERROR(MATCH(GB2,'Product information'!$J$84:$J$87,0),0)+IFERROR(MATCH(GB2,'Product information'!$K$84:$K$87,0),0)&gt;=1,1,0)</f>
        <v>0</v>
      </c>
      <c r="GC3">
        <f>IF(IFERROR(MATCH(GC2,'Product information'!$G$53:$G$67,0),0)+IFERROR(MATCH(GC2,'Product information'!$H$53:$H$67,0),0)+IFERROR(MATCH(GC2,'Product information'!$I$53:$I$67,0),0)+IFERROR(MATCH(GC2,'Product information'!$J$53:$J$67,0),0)+IFERROR(MATCH(GC2,'Product information'!$K$53:$K$67,0),0)+IFERROR(MATCH(GC2,'Product information'!$G$84:$G$87,0),0)+IFERROR(MATCH(GC2,'Product information'!$H$84:$H$87,0),0)+IFERROR(MATCH(GC2,'Product information'!$I$84:$I$87,0),0)+IFERROR(MATCH(GC2,'Product information'!$J$84:$J$87,0),0)+IFERROR(MATCH(GC2,'Product information'!$K$84:$K$87,0),0)&gt;=1,1,0)</f>
        <v>0</v>
      </c>
      <c r="GD3">
        <f>IF(IFERROR(MATCH(GD2,'Product information'!$G$53:$G$67,0),0)+IFERROR(MATCH(GD2,'Product information'!$H$53:$H$67,0),0)+IFERROR(MATCH(GD2,'Product information'!$I$53:$I$67,0),0)+IFERROR(MATCH(GD2,'Product information'!$J$53:$J$67,0),0)+IFERROR(MATCH(GD2,'Product information'!$K$53:$K$67,0),0)+IFERROR(MATCH(GD2,'Product information'!$G$84:$G$87,0),0)+IFERROR(MATCH(GD2,'Product information'!$H$84:$H$87,0),0)+IFERROR(MATCH(GD2,'Product information'!$I$84:$I$87,0),0)+IFERROR(MATCH(GD2,'Product information'!$J$84:$J$87,0),0)+IFERROR(MATCH(GD2,'Product information'!$K$84:$K$87,0),0)&gt;=1,1,0)</f>
        <v>0</v>
      </c>
      <c r="GE3">
        <f>IF(IFERROR(MATCH(GE2,'Product information'!$G$53:$G$67,0),0)+IFERROR(MATCH(GE2,'Product information'!$H$53:$H$67,0),0)+IFERROR(MATCH(GE2,'Product information'!$I$53:$I$67,0),0)+IFERROR(MATCH(GE2,'Product information'!$J$53:$J$67,0),0)+IFERROR(MATCH(GE2,'Product information'!$K$53:$K$67,0),0)+IFERROR(MATCH(GE2,'Product information'!$G$84:$G$87,0),0)+IFERROR(MATCH(GE2,'Product information'!$H$84:$H$87,0),0)+IFERROR(MATCH(GE2,'Product information'!$I$84:$I$87,0),0)+IFERROR(MATCH(GE2,'Product information'!$J$84:$J$87,0),0)+IFERROR(MATCH(GE2,'Product information'!$K$84:$K$87,0),0)&gt;=1,1,0)</f>
        <v>0</v>
      </c>
      <c r="GF3">
        <f>IF(IFERROR(MATCH(GF2,'Product information'!$G$53:$G$67,0),0)+IFERROR(MATCH(GF2,'Product information'!$H$53:$H$67,0),0)+IFERROR(MATCH(GF2,'Product information'!$I$53:$I$67,0),0)+IFERROR(MATCH(GF2,'Product information'!$J$53:$J$67,0),0)+IFERROR(MATCH(GF2,'Product information'!$K$53:$K$67,0),0)+IFERROR(MATCH(GF2,'Product information'!$G$84:$G$87,0),0)+IFERROR(MATCH(GF2,'Product information'!$H$84:$H$87,0),0)+IFERROR(MATCH(GF2,'Product information'!$I$84:$I$87,0),0)+IFERROR(MATCH(GF2,'Product information'!$J$84:$J$87,0),0)+IFERROR(MATCH(GF2,'Product information'!$K$84:$K$87,0),0)&gt;=1,1,0)</f>
        <v>0</v>
      </c>
      <c r="GG3">
        <f>IF(IFERROR(MATCH(GG2,'Product information'!$G$53:$G$67,0),0)+IFERROR(MATCH(GG2,'Product information'!$H$53:$H$67,0),0)+IFERROR(MATCH(GG2,'Product information'!$I$53:$I$67,0),0)+IFERROR(MATCH(GG2,'Product information'!$J$53:$J$67,0),0)+IFERROR(MATCH(GG2,'Product information'!$K$53:$K$67,0),0)+IFERROR(MATCH(GG2,'Product information'!$G$84:$G$87,0),0)+IFERROR(MATCH(GG2,'Product information'!$H$84:$H$87,0),0)+IFERROR(MATCH(GG2,'Product information'!$I$84:$I$87,0),0)+IFERROR(MATCH(GG2,'Product information'!$J$84:$J$87,0),0)+IFERROR(MATCH(GG2,'Product information'!$K$84:$K$87,0),0)&gt;=1,1,0)</f>
        <v>0</v>
      </c>
      <c r="GH3">
        <f>IF(IFERROR(MATCH(GH2,'Product information'!$G$53:$G$67,0),0)+IFERROR(MATCH(GH2,'Product information'!$H$53:$H$67,0),0)+IFERROR(MATCH(GH2,'Product information'!$I$53:$I$67,0),0)+IFERROR(MATCH(GH2,'Product information'!$J$53:$J$67,0),0)+IFERROR(MATCH(GH2,'Product information'!$K$53:$K$67,0),0)+IFERROR(MATCH(GH2,'Product information'!$G$84:$G$87,0),0)+IFERROR(MATCH(GH2,'Product information'!$H$84:$H$87,0),0)+IFERROR(MATCH(GH2,'Product information'!$I$84:$I$87,0),0)+IFERROR(MATCH(GH2,'Product information'!$J$84:$J$87,0),0)+IFERROR(MATCH(GH2,'Product information'!$K$84:$K$87,0),0)&gt;=1,1,0)</f>
        <v>0</v>
      </c>
      <c r="GI3">
        <f>IF(IFERROR(MATCH(GI2,'Product information'!$G$53:$G$67,0),0)+IFERROR(MATCH(GI2,'Product information'!$H$53:$H$67,0),0)+IFERROR(MATCH(GI2,'Product information'!$I$53:$I$67,0),0)+IFERROR(MATCH(GI2,'Product information'!$J$53:$J$67,0),0)+IFERROR(MATCH(GI2,'Product information'!$K$53:$K$67,0),0)+IFERROR(MATCH(GI2,'Product information'!$G$84:$G$87,0),0)+IFERROR(MATCH(GI2,'Product information'!$H$84:$H$87,0),0)+IFERROR(MATCH(GI2,'Product information'!$I$84:$I$87,0),0)+IFERROR(MATCH(GI2,'Product information'!$J$84:$J$87,0),0)+IFERROR(MATCH(GI2,'Product information'!$K$84:$K$87,0),0)&gt;=1,1,0)</f>
        <v>0</v>
      </c>
      <c r="GJ3">
        <f>IF(IFERROR(MATCH(GJ2,'Product information'!$G$53:$G$67,0),0)+IFERROR(MATCH(GJ2,'Product information'!$H$53:$H$67,0),0)+IFERROR(MATCH(GJ2,'Product information'!$I$53:$I$67,0),0)+IFERROR(MATCH(GJ2,'Product information'!$J$53:$J$67,0),0)+IFERROR(MATCH(GJ2,'Product information'!$K$53:$K$67,0),0)+IFERROR(MATCH(GJ2,'Product information'!$G$84:$G$87,0),0)+IFERROR(MATCH(GJ2,'Product information'!$H$84:$H$87,0),0)+IFERROR(MATCH(GJ2,'Product information'!$I$84:$I$87,0),0)+IFERROR(MATCH(GJ2,'Product information'!$J$84:$J$87,0),0)+IFERROR(MATCH(GJ2,'Product information'!$K$84:$K$87,0),0)&gt;=1,1,0)</f>
        <v>0</v>
      </c>
      <c r="GK3">
        <f>IF(IFERROR(MATCH(GK2,'Product information'!$G$53:$G$67,0),0)+IFERROR(MATCH(GK2,'Product information'!$H$53:$H$67,0),0)+IFERROR(MATCH(GK2,'Product information'!$I$53:$I$67,0),0)+IFERROR(MATCH(GK2,'Product information'!$J$53:$J$67,0),0)+IFERROR(MATCH(GK2,'Product information'!$K$53:$K$67,0),0)+IFERROR(MATCH(GK2,'Product information'!$G$84:$G$87,0),0)+IFERROR(MATCH(GK2,'Product information'!$H$84:$H$87,0),0)+IFERROR(MATCH(GK2,'Product information'!$I$84:$I$87,0),0)+IFERROR(MATCH(GK2,'Product information'!$J$84:$J$87,0),0)+IFERROR(MATCH(GK2,'Product information'!$K$84:$K$87,0),0)&gt;=1,1,0)</f>
        <v>0</v>
      </c>
      <c r="GL3">
        <f>IF(IFERROR(MATCH(GL2,'Product information'!$G$53:$G$67,0),0)+IFERROR(MATCH(GL2,'Product information'!$H$53:$H$67,0),0)+IFERROR(MATCH(GL2,'Product information'!$I$53:$I$67,0),0)+IFERROR(MATCH(GL2,'Product information'!$J$53:$J$67,0),0)+IFERROR(MATCH(GL2,'Product information'!$K$53:$K$67,0),0)+IFERROR(MATCH(GL2,'Product information'!$G$84:$G$87,0),0)+IFERROR(MATCH(GL2,'Product information'!$H$84:$H$87,0),0)+IFERROR(MATCH(GL2,'Product information'!$I$84:$I$87,0),0)+IFERROR(MATCH(GL2,'Product information'!$J$84:$J$87,0),0)+IFERROR(MATCH(GL2,'Product information'!$K$84:$K$87,0),0)&gt;=1,1,0)</f>
        <v>0</v>
      </c>
      <c r="GM3">
        <f>IF(IFERROR(MATCH(GM2,'Product information'!$G$53:$G$67,0),0)+IFERROR(MATCH(GM2,'Product information'!$H$53:$H$67,0),0)+IFERROR(MATCH(GM2,'Product information'!$I$53:$I$67,0),0)+IFERROR(MATCH(GM2,'Product information'!$J$53:$J$67,0),0)+IFERROR(MATCH(GM2,'Product information'!$K$53:$K$67,0),0)+IFERROR(MATCH(GM2,'Product information'!$G$84:$G$87,0),0)+IFERROR(MATCH(GM2,'Product information'!$H$84:$H$87,0),0)+IFERROR(MATCH(GM2,'Product information'!$I$84:$I$87,0),0)+IFERROR(MATCH(GM2,'Product information'!$J$84:$J$87,0),0)+IFERROR(MATCH(GM2,'Product information'!$K$84:$K$87,0),0)&gt;=1,1,0)</f>
        <v>0</v>
      </c>
      <c r="GN3">
        <f>IF(IFERROR(MATCH(GN2,'Product information'!$G$53:$G$67,0),0)+IFERROR(MATCH(GN2,'Product information'!$H$53:$H$67,0),0)+IFERROR(MATCH(GN2,'Product information'!$I$53:$I$67,0),0)+IFERROR(MATCH(GN2,'Product information'!$J$53:$J$67,0),0)+IFERROR(MATCH(GN2,'Product information'!$K$53:$K$67,0),0)+IFERROR(MATCH(GN2,'Product information'!$G$84:$G$87,0),0)+IFERROR(MATCH(GN2,'Product information'!$H$84:$H$87,0),0)+IFERROR(MATCH(GN2,'Product information'!$I$84:$I$87,0),0)+IFERROR(MATCH(GN2,'Product information'!$J$84:$J$87,0),0)+IFERROR(MATCH(GN2,'Product information'!$K$84:$K$87,0),0)&gt;=1,1,0)</f>
        <v>0</v>
      </c>
      <c r="GO3">
        <f>IF(IFERROR(MATCH(GO2,'Product information'!$G$53:$G$67,0),0)+IFERROR(MATCH(GO2,'Product information'!$H$53:$H$67,0),0)+IFERROR(MATCH(GO2,'Product information'!$I$53:$I$67,0),0)+IFERROR(MATCH(GO2,'Product information'!$J$53:$J$67,0),0)+IFERROR(MATCH(GO2,'Product information'!$K$53:$K$67,0),0)+IFERROR(MATCH(GO2,'Product information'!$G$84:$G$87,0),0)+IFERROR(MATCH(GO2,'Product information'!$H$84:$H$87,0),0)+IFERROR(MATCH(GO2,'Product information'!$I$84:$I$87,0),0)+IFERROR(MATCH(GO2,'Product information'!$J$84:$J$87,0),0)+IFERROR(MATCH(GO2,'Product information'!$K$84:$K$87,0),0)&gt;=1,1,0)</f>
        <v>0</v>
      </c>
      <c r="GP3">
        <f>IF(IFERROR(MATCH(GP2,'Product information'!$G$53:$G$67,0),0)+IFERROR(MATCH(GP2,'Product information'!$H$53:$H$67,0),0)+IFERROR(MATCH(GP2,'Product information'!$I$53:$I$67,0),0)+IFERROR(MATCH(GP2,'Product information'!$J$53:$J$67,0),0)+IFERROR(MATCH(GP2,'Product information'!$K$53:$K$67,0),0)+IFERROR(MATCH(GP2,'Product information'!$G$84:$G$87,0),0)+IFERROR(MATCH(GP2,'Product information'!$H$84:$H$87,0),0)+IFERROR(MATCH(GP2,'Product information'!$I$84:$I$87,0),0)+IFERROR(MATCH(GP2,'Product information'!$J$84:$J$87,0),0)+IFERROR(MATCH(GP2,'Product information'!$K$84:$K$87,0),0)&gt;=1,1,0)</f>
        <v>0</v>
      </c>
      <c r="GQ3">
        <f>IF(IFERROR(MATCH(GQ2,'Product information'!$G$53:$G$67,0),0)+IFERROR(MATCH(GQ2,'Product information'!$H$53:$H$67,0),0)+IFERROR(MATCH(GQ2,'Product information'!$I$53:$I$67,0),0)+IFERROR(MATCH(GQ2,'Product information'!$J$53:$J$67,0),0)+IFERROR(MATCH(GQ2,'Product information'!$K$53:$K$67,0),0)+IFERROR(MATCH(GQ2,'Product information'!$G$84:$G$87,0),0)+IFERROR(MATCH(GQ2,'Product information'!$H$84:$H$87,0),0)+IFERROR(MATCH(GQ2,'Product information'!$I$84:$I$87,0),0)+IFERROR(MATCH(GQ2,'Product information'!$J$84:$J$87,0),0)+IFERROR(MATCH(GQ2,'Product information'!$K$84:$K$87,0),0)&gt;=1,1,0)</f>
        <v>0</v>
      </c>
      <c r="GR3">
        <f>IF(IFERROR(MATCH(GR2,'Product information'!$G$53:$G$67,0),0)+IFERROR(MATCH(GR2,'Product information'!$H$53:$H$67,0),0)+IFERROR(MATCH(GR2,'Product information'!$I$53:$I$67,0),0)+IFERROR(MATCH(GR2,'Product information'!$J$53:$J$67,0),0)+IFERROR(MATCH(GR2,'Product information'!$K$53:$K$67,0),0)+IFERROR(MATCH(GR2,'Product information'!$G$84:$G$87,0),0)+IFERROR(MATCH(GR2,'Product information'!$H$84:$H$87,0),0)+IFERROR(MATCH(GR2,'Product information'!$I$84:$I$87,0),0)+IFERROR(MATCH(GR2,'Product information'!$J$84:$J$87,0),0)+IFERROR(MATCH(GR2,'Product information'!$K$84:$K$87,0),0)&gt;=1,1,0)</f>
        <v>0</v>
      </c>
      <c r="GS3">
        <f>IF(IFERROR(MATCH(GS2,'Product information'!$G$53:$G$67,0),0)+IFERROR(MATCH(GS2,'Product information'!$H$53:$H$67,0),0)+IFERROR(MATCH(GS2,'Product information'!$I$53:$I$67,0),0)+IFERROR(MATCH(GS2,'Product information'!$J$53:$J$67,0),0)+IFERROR(MATCH(GS2,'Product information'!$K$53:$K$67,0),0)+IFERROR(MATCH(GS2,'Product information'!$G$84:$G$87,0),0)+IFERROR(MATCH(GS2,'Product information'!$H$84:$H$87,0),0)+IFERROR(MATCH(GS2,'Product information'!$I$84:$I$87,0),0)+IFERROR(MATCH(GS2,'Product information'!$J$84:$J$87,0),0)+IFERROR(MATCH(GS2,'Product information'!$K$84:$K$87,0),0)&gt;=1,1,0)</f>
        <v>0</v>
      </c>
      <c r="GT3">
        <f>IF(IFERROR(MATCH(GT2,'Product information'!$G$53:$G$67,0),0)+IFERROR(MATCH(GT2,'Product information'!$H$53:$H$67,0),0)+IFERROR(MATCH(GT2,'Product information'!$I$53:$I$67,0),0)+IFERROR(MATCH(GT2,'Product information'!$J$53:$J$67,0),0)+IFERROR(MATCH(GT2,'Product information'!$K$53:$K$67,0),0)+IFERROR(MATCH(GT2,'Product information'!$G$84:$G$87,0),0)+IFERROR(MATCH(GT2,'Product information'!$H$84:$H$87,0),0)+IFERROR(MATCH(GT2,'Product information'!$I$84:$I$87,0),0)+IFERROR(MATCH(GT2,'Product information'!$J$84:$J$87,0),0)+IFERROR(MATCH(GT2,'Product information'!$K$84:$K$87,0),0)&gt;=1,1,0)</f>
        <v>0</v>
      </c>
      <c r="GU3">
        <f>IF(IFERROR(MATCH(GU2,'Product information'!$G$53:$G$67,0),0)+IFERROR(MATCH(GU2,'Product information'!$H$53:$H$67,0),0)+IFERROR(MATCH(GU2,'Product information'!$I$53:$I$67,0),0)+IFERROR(MATCH(GU2,'Product information'!$J$53:$J$67,0),0)+IFERROR(MATCH(GU2,'Product information'!$K$53:$K$67,0),0)+IFERROR(MATCH(GU2,'Product information'!$G$84:$G$87,0),0)+IFERROR(MATCH(GU2,'Product information'!$H$84:$H$87,0),0)+IFERROR(MATCH(GU2,'Product information'!$I$84:$I$87,0),0)+IFERROR(MATCH(GU2,'Product information'!$J$84:$J$87,0),0)+IFERROR(MATCH(GU2,'Product information'!$K$84:$K$87,0),0)&gt;=1,1,0)</f>
        <v>0</v>
      </c>
      <c r="GV3">
        <f>IF(IFERROR(MATCH(GV2,'Product information'!$G$53:$G$67,0),0)+IFERROR(MATCH(GV2,'Product information'!$H$53:$H$67,0),0)+IFERROR(MATCH(GV2,'Product information'!$I$53:$I$67,0),0)+IFERROR(MATCH(GV2,'Product information'!$J$53:$J$67,0),0)+IFERROR(MATCH(GV2,'Product information'!$K$53:$K$67,0),0)+IFERROR(MATCH(GV2,'Product information'!$G$84:$G$87,0),0)+IFERROR(MATCH(GV2,'Product information'!$H$84:$H$87,0),0)+IFERROR(MATCH(GV2,'Product information'!$I$84:$I$87,0),0)+IFERROR(MATCH(GV2,'Product information'!$J$84:$J$87,0),0)+IFERROR(MATCH(GV2,'Product information'!$K$84:$K$87,0),0)&gt;=1,1,0)</f>
        <v>0</v>
      </c>
      <c r="GW3">
        <f>IF(IFERROR(MATCH(GW2,'Product information'!$G$53:$G$67,0),0)+IFERROR(MATCH(GW2,'Product information'!$H$53:$H$67,0),0)+IFERROR(MATCH(GW2,'Product information'!$I$53:$I$67,0),0)+IFERROR(MATCH(GW2,'Product information'!$J$53:$J$67,0),0)+IFERROR(MATCH(GW2,'Product information'!$K$53:$K$67,0),0)+IFERROR(MATCH(GW2,'Product information'!$G$84:$G$87,0),0)+IFERROR(MATCH(GW2,'Product information'!$H$84:$H$87,0),0)+IFERROR(MATCH(GW2,'Product information'!$I$84:$I$87,0),0)+IFERROR(MATCH(GW2,'Product information'!$J$84:$J$87,0),0)+IFERROR(MATCH(GW2,'Product information'!$K$84:$K$87,0),0)&gt;=1,1,0)</f>
        <v>0</v>
      </c>
      <c r="GX3">
        <f>IF(IFERROR(MATCH(GX2,'Product information'!$G$53:$G$67,0),0)+IFERROR(MATCH(GX2,'Product information'!$H$53:$H$67,0),0)+IFERROR(MATCH(GX2,'Product information'!$I$53:$I$67,0),0)+IFERROR(MATCH(GX2,'Product information'!$J$53:$J$67,0),0)+IFERROR(MATCH(GX2,'Product information'!$K$53:$K$67,0),0)+IFERROR(MATCH(GX2,'Product information'!$G$84:$G$87,0),0)+IFERROR(MATCH(GX2,'Product information'!$H$84:$H$87,0),0)+IFERROR(MATCH(GX2,'Product information'!$I$84:$I$87,0),0)+IFERROR(MATCH(GX2,'Product information'!$J$84:$J$87,0),0)+IFERROR(MATCH(GX2,'Product information'!$K$84:$K$87,0),0)&gt;=1,1,0)</f>
        <v>0</v>
      </c>
      <c r="GY3">
        <f>IF(IFERROR(MATCH(GY2,'Product information'!$G$53:$G$67,0),0)+IFERROR(MATCH(GY2,'Product information'!$H$53:$H$67,0),0)+IFERROR(MATCH(GY2,'Product information'!$I$53:$I$67,0),0)+IFERROR(MATCH(GY2,'Product information'!$J$53:$J$67,0),0)+IFERROR(MATCH(GY2,'Product information'!$K$53:$K$67,0),0)+IFERROR(MATCH(GY2,'Product information'!$G$84:$G$87,0),0)+IFERROR(MATCH(GY2,'Product information'!$H$84:$H$87,0),0)+IFERROR(MATCH(GY2,'Product information'!$I$84:$I$87,0),0)+IFERROR(MATCH(GY2,'Product information'!$J$84:$J$87,0),0)+IFERROR(MATCH(GY2,'Product information'!$K$84:$K$87,0),0)&gt;=1,1,0)</f>
        <v>0</v>
      </c>
      <c r="GZ3">
        <f>IF(IFERROR(MATCH(GZ2,'Product information'!$G$53:$G$67,0),0)+IFERROR(MATCH(GZ2,'Product information'!$H$53:$H$67,0),0)+IFERROR(MATCH(GZ2,'Product information'!$I$53:$I$67,0),0)+IFERROR(MATCH(GZ2,'Product information'!$J$53:$J$67,0),0)+IFERROR(MATCH(GZ2,'Product information'!$K$53:$K$67,0),0)+IFERROR(MATCH(GZ2,'Product information'!$G$84:$G$87,0),0)+IFERROR(MATCH(GZ2,'Product information'!$H$84:$H$87,0),0)+IFERROR(MATCH(GZ2,'Product information'!$I$84:$I$87,0),0)+IFERROR(MATCH(GZ2,'Product information'!$J$84:$J$87,0),0)+IFERROR(MATCH(GZ2,'Product information'!$K$84:$K$87,0),0)&gt;=1,1,0)</f>
        <v>0</v>
      </c>
      <c r="HA3">
        <f>IF(IFERROR(MATCH(HA2,'Product information'!$G$53:$G$67,0),0)+IFERROR(MATCH(HA2,'Product information'!$H$53:$H$67,0),0)+IFERROR(MATCH(HA2,'Product information'!$I$53:$I$67,0),0)+IFERROR(MATCH(HA2,'Product information'!$J$53:$J$67,0),0)+IFERROR(MATCH(HA2,'Product information'!$K$53:$K$67,0),0)+IFERROR(MATCH(HA2,'Product information'!$G$84:$G$87,0),0)+IFERROR(MATCH(HA2,'Product information'!$H$84:$H$87,0),0)+IFERROR(MATCH(HA2,'Product information'!$I$84:$I$87,0),0)+IFERROR(MATCH(HA2,'Product information'!$J$84:$J$87,0),0)+IFERROR(MATCH(HA2,'Product information'!$K$84:$K$87,0),0)&gt;=1,1,0)</f>
        <v>0</v>
      </c>
      <c r="HB3">
        <f>IF(IFERROR(MATCH(HB2,'Product information'!$G$53:$G$67,0),0)+IFERROR(MATCH(HB2,'Product information'!$H$53:$H$67,0),0)+IFERROR(MATCH(HB2,'Product information'!$I$53:$I$67,0),0)+IFERROR(MATCH(HB2,'Product information'!$J$53:$J$67,0),0)+IFERROR(MATCH(HB2,'Product information'!$K$53:$K$67,0),0)+IFERROR(MATCH(HB2,'Product information'!$G$84:$G$87,0),0)+IFERROR(MATCH(HB2,'Product information'!$H$84:$H$87,0),0)+IFERROR(MATCH(HB2,'Product information'!$I$84:$I$87,0),0)+IFERROR(MATCH(HB2,'Product information'!$J$84:$J$87,0),0)+IFERROR(MATCH(HB2,'Product information'!$K$84:$K$87,0),0)&gt;=1,1,0)</f>
        <v>0</v>
      </c>
      <c r="HC3">
        <f>IF(IFERROR(MATCH(HC2,'Product information'!$G$53:$G$67,0),0)+IFERROR(MATCH(HC2,'Product information'!$H$53:$H$67,0),0)+IFERROR(MATCH(HC2,'Product information'!$I$53:$I$67,0),0)+IFERROR(MATCH(HC2,'Product information'!$J$53:$J$67,0),0)+IFERROR(MATCH(HC2,'Product information'!$K$53:$K$67,0),0)+IFERROR(MATCH(HC2,'Product information'!$G$84:$G$87,0),0)+IFERROR(MATCH(HC2,'Product information'!$H$84:$H$87,0),0)+IFERROR(MATCH(HC2,'Product information'!$I$84:$I$87,0),0)+IFERROR(MATCH(HC2,'Product information'!$J$84:$J$87,0),0)+IFERROR(MATCH(HC2,'Product information'!$K$84:$K$87,0),0)&gt;=1,1,0)</f>
        <v>0</v>
      </c>
      <c r="HD3">
        <f>IF(IFERROR(MATCH(HD2,'Product information'!$G$53:$G$67,0),0)+IFERROR(MATCH(HD2,'Product information'!$H$53:$H$67,0),0)+IFERROR(MATCH(HD2,'Product information'!$I$53:$I$67,0),0)+IFERROR(MATCH(HD2,'Product information'!$J$53:$J$67,0),0)+IFERROR(MATCH(HD2,'Product information'!$K$53:$K$67,0),0)+IFERROR(MATCH(HD2,'Product information'!$G$84:$G$87,0),0)+IFERROR(MATCH(HD2,'Product information'!$H$84:$H$87,0),0)+IFERROR(MATCH(HD2,'Product information'!$I$84:$I$87,0),0)+IFERROR(MATCH(HD2,'Product information'!$J$84:$J$87,0),0)+IFERROR(MATCH(HD2,'Product information'!$K$84:$K$87,0),0)&gt;=1,1,0)</f>
        <v>0</v>
      </c>
      <c r="HE3">
        <f>IF(IFERROR(MATCH(HE2,'Product information'!$G$53:$G$67,0),0)+IFERROR(MATCH(HE2,'Product information'!$H$53:$H$67,0),0)+IFERROR(MATCH(HE2,'Product information'!$I$53:$I$67,0),0)+IFERROR(MATCH(HE2,'Product information'!$J$53:$J$67,0),0)+IFERROR(MATCH(HE2,'Product information'!$K$53:$K$67,0),0)+IFERROR(MATCH(HE2,'Product information'!$G$84:$G$87,0),0)+IFERROR(MATCH(HE2,'Product information'!$H$84:$H$87,0),0)+IFERROR(MATCH(HE2,'Product information'!$I$84:$I$87,0),0)+IFERROR(MATCH(HE2,'Product information'!$J$84:$J$87,0),0)+IFERROR(MATCH(HE2,'Product information'!$K$84:$K$87,0),0)&gt;=1,1,0)</f>
        <v>0</v>
      </c>
      <c r="HF3">
        <f>IF(IFERROR(MATCH(HF2,'Product information'!$G$53:$G$67,0),0)+IFERROR(MATCH(HF2,'Product information'!$H$53:$H$67,0),0)+IFERROR(MATCH(HF2,'Product information'!$I$53:$I$67,0),0)+IFERROR(MATCH(HF2,'Product information'!$J$53:$J$67,0),0)+IFERROR(MATCH(HF2,'Product information'!$K$53:$K$67,0),0)+IFERROR(MATCH(HF2,'Product information'!$G$84:$G$87,0),0)+IFERROR(MATCH(HF2,'Product information'!$H$84:$H$87,0),0)+IFERROR(MATCH(HF2,'Product information'!$I$84:$I$87,0),0)+IFERROR(MATCH(HF2,'Product information'!$J$84:$J$87,0),0)+IFERROR(MATCH(HF2,'Product information'!$K$84:$K$87,0),0)&gt;=1,1,0)</f>
        <v>0</v>
      </c>
      <c r="HG3">
        <f>IF(IFERROR(MATCH(HG2,'Product information'!$G$53:$G$67,0),0)+IFERROR(MATCH(HG2,'Product information'!$H$53:$H$67,0),0)+IFERROR(MATCH(HG2,'Product information'!$I$53:$I$67,0),0)+IFERROR(MATCH(HG2,'Product information'!$J$53:$J$67,0),0)+IFERROR(MATCH(HG2,'Product information'!$K$53:$K$67,0),0)+IFERROR(MATCH(HG2,'Product information'!$G$84:$G$87,0),0)+IFERROR(MATCH(HG2,'Product information'!$H$84:$H$87,0),0)+IFERROR(MATCH(HG2,'Product information'!$I$84:$I$87,0),0)+IFERROR(MATCH(HG2,'Product information'!$J$84:$J$87,0),0)+IFERROR(MATCH(HG2,'Product information'!$K$84:$K$87,0),0)&gt;=1,1,0)</f>
        <v>0</v>
      </c>
      <c r="HH3">
        <f>IF(IFERROR(MATCH(HH2,'Product information'!$G$53:$G$67,0),0)+IFERROR(MATCH(HH2,'Product information'!$H$53:$H$67,0),0)+IFERROR(MATCH(HH2,'Product information'!$I$53:$I$67,0),0)+IFERROR(MATCH(HH2,'Product information'!$J$53:$J$67,0),0)+IFERROR(MATCH(HH2,'Product information'!$K$53:$K$67,0),0)+IFERROR(MATCH(HH2,'Product information'!$G$84:$G$87,0),0)+IFERROR(MATCH(HH2,'Product information'!$H$84:$H$87,0),0)+IFERROR(MATCH(HH2,'Product information'!$I$84:$I$87,0),0)+IFERROR(MATCH(HH2,'Product information'!$J$84:$J$87,0),0)+IFERROR(MATCH(HH2,'Product information'!$K$84:$K$87,0),0)&gt;=1,1,0)</f>
        <v>0</v>
      </c>
      <c r="HI3">
        <f>IF(IFERROR(MATCH(HI2,'Product information'!$G$53:$G$67,0),0)+IFERROR(MATCH(HI2,'Product information'!$H$53:$H$67,0),0)+IFERROR(MATCH(HI2,'Product information'!$I$53:$I$67,0),0)+IFERROR(MATCH(HI2,'Product information'!$J$53:$J$67,0),0)+IFERROR(MATCH(HI2,'Product information'!$K$53:$K$67,0),0)+IFERROR(MATCH(HI2,'Product information'!$G$84:$G$87,0),0)+IFERROR(MATCH(HI2,'Product information'!$H$84:$H$87,0),0)+IFERROR(MATCH(HI2,'Product information'!$I$84:$I$87,0),0)+IFERROR(MATCH(HI2,'Product information'!$J$84:$J$87,0),0)+IFERROR(MATCH(HI2,'Product information'!$K$84:$K$87,0),0)&gt;=1,1,0)</f>
        <v>0</v>
      </c>
      <c r="HJ3">
        <f>IF(IFERROR(MATCH(HJ2,'Product information'!$G$53:$G$67,0),0)+IFERROR(MATCH(HJ2,'Product information'!$H$53:$H$67,0),0)+IFERROR(MATCH(HJ2,'Product information'!$I$53:$I$67,0),0)+IFERROR(MATCH(HJ2,'Product information'!$J$53:$J$67,0),0)+IFERROR(MATCH(HJ2,'Product information'!$K$53:$K$67,0),0)+IFERROR(MATCH(HJ2,'Product information'!$G$84:$G$87,0),0)+IFERROR(MATCH(HJ2,'Product information'!$H$84:$H$87,0),0)+IFERROR(MATCH(HJ2,'Product information'!$I$84:$I$87,0),0)+IFERROR(MATCH(HJ2,'Product information'!$J$84:$J$87,0),0)+IFERROR(MATCH(HJ2,'Product information'!$K$84:$K$87,0),0)&gt;=1,1,0)</f>
        <v>0</v>
      </c>
      <c r="HK3">
        <f>IF(IFERROR(MATCH(HK2,'Product information'!$G$53:$G$67,0),0)+IFERROR(MATCH(HK2,'Product information'!$H$53:$H$67,0),0)+IFERROR(MATCH(HK2,'Product information'!$I$53:$I$67,0),0)+IFERROR(MATCH(HK2,'Product information'!$J$53:$J$67,0),0)+IFERROR(MATCH(HK2,'Product information'!$K$53:$K$67,0),0)+IFERROR(MATCH(HK2,'Product information'!$G$84:$G$87,0),0)+IFERROR(MATCH(HK2,'Product information'!$H$84:$H$87,0),0)+IFERROR(MATCH(HK2,'Product information'!$I$84:$I$87,0),0)+IFERROR(MATCH(HK2,'Product information'!$J$84:$J$87,0),0)+IFERROR(MATCH(HK2,'Product information'!$K$84:$K$87,0),0)&gt;=1,1,0)</f>
        <v>0</v>
      </c>
      <c r="HL3">
        <f>IF(IFERROR(MATCH(HL2,'Product information'!$G$53:$G$67,0),0)+IFERROR(MATCH(HL2,'Product information'!$H$53:$H$67,0),0)+IFERROR(MATCH(HL2,'Product information'!$I$53:$I$67,0),0)+IFERROR(MATCH(HL2,'Product information'!$J$53:$J$67,0),0)+IFERROR(MATCH(HL2,'Product information'!$K$53:$K$67,0),0)+IFERROR(MATCH(HL2,'Product information'!$G$84:$G$87,0),0)+IFERROR(MATCH(HL2,'Product information'!$H$84:$H$87,0),0)+IFERROR(MATCH(HL2,'Product information'!$I$84:$I$87,0),0)+IFERROR(MATCH(HL2,'Product information'!$J$84:$J$87,0),0)+IFERROR(MATCH(HL2,'Product information'!$K$84:$K$87,0),0)&gt;=1,1,0)</f>
        <v>0</v>
      </c>
      <c r="HM3">
        <f>IF(IFERROR(MATCH(HM2,'Product information'!$G$53:$G$67,0),0)+IFERROR(MATCH(HM2,'Product information'!$H$53:$H$67,0),0)+IFERROR(MATCH(HM2,'Product information'!$I$53:$I$67,0),0)+IFERROR(MATCH(HM2,'Product information'!$J$53:$J$67,0),0)+IFERROR(MATCH(HM2,'Product information'!$K$53:$K$67,0),0)+IFERROR(MATCH(HM2,'Product information'!$G$84:$G$87,0),0)+IFERROR(MATCH(HM2,'Product information'!$H$84:$H$87,0),0)+IFERROR(MATCH(HM2,'Product information'!$I$84:$I$87,0),0)+IFERROR(MATCH(HM2,'Product information'!$J$84:$J$87,0),0)+IFERROR(MATCH(HM2,'Product information'!$K$84:$K$87,0),0)&gt;=1,1,0)</f>
        <v>0</v>
      </c>
      <c r="HN3">
        <f>IF(IFERROR(MATCH(HN2,'Product information'!$G$53:$G$67,0),0)+IFERROR(MATCH(HN2,'Product information'!$H$53:$H$67,0),0)+IFERROR(MATCH(HN2,'Product information'!$I$53:$I$67,0),0)+IFERROR(MATCH(HN2,'Product information'!$J$53:$J$67,0),0)+IFERROR(MATCH(HN2,'Product information'!$K$53:$K$67,0),0)+IFERROR(MATCH(HN2,'Product information'!$G$84:$G$87,0),0)+IFERROR(MATCH(HN2,'Product information'!$H$84:$H$87,0),0)+IFERROR(MATCH(HN2,'Product information'!$I$84:$I$87,0),0)+IFERROR(MATCH(HN2,'Product information'!$J$84:$J$87,0),0)+IFERROR(MATCH(HN2,'Product information'!$K$84:$K$87,0),0)&gt;=1,1,0)</f>
        <v>0</v>
      </c>
      <c r="HO3">
        <f>IF(IFERROR(MATCH(HO2,'Product information'!$G$53:$G$67,0),0)+IFERROR(MATCH(HO2,'Product information'!$H$53:$H$67,0),0)+IFERROR(MATCH(HO2,'Product information'!$I$53:$I$67,0),0)+IFERROR(MATCH(HO2,'Product information'!$J$53:$J$67,0),0)+IFERROR(MATCH(HO2,'Product information'!$K$53:$K$67,0),0)+IFERROR(MATCH(HO2,'Product information'!$G$84:$G$87,0),0)+IFERROR(MATCH(HO2,'Product information'!$H$84:$H$87,0),0)+IFERROR(MATCH(HO2,'Product information'!$I$84:$I$87,0),0)+IFERROR(MATCH(HO2,'Product information'!$J$84:$J$87,0),0)+IFERROR(MATCH(HO2,'Product information'!$K$84:$K$87,0),0)&gt;=1,1,0)</f>
        <v>0</v>
      </c>
      <c r="HP3">
        <f>IF(IFERROR(MATCH(HP2,'Product information'!$G$53:$G$67,0),0)+IFERROR(MATCH(HP2,'Product information'!$H$53:$H$67,0),0)+IFERROR(MATCH(HP2,'Product information'!$I$53:$I$67,0),0)+IFERROR(MATCH(HP2,'Product information'!$J$53:$J$67,0),0)+IFERROR(MATCH(HP2,'Product information'!$K$53:$K$67,0),0)+IFERROR(MATCH(HP2,'Product information'!$G$84:$G$87,0),0)+IFERROR(MATCH(HP2,'Product information'!$H$84:$H$87,0),0)+IFERROR(MATCH(HP2,'Product information'!$I$84:$I$87,0),0)+IFERROR(MATCH(HP2,'Product information'!$J$84:$J$87,0),0)+IFERROR(MATCH(HP2,'Product information'!$K$84:$K$87,0),0)&gt;=1,1,0)</f>
        <v>0</v>
      </c>
      <c r="HQ3">
        <f>IF(IFERROR(MATCH(HQ2,'Product information'!$G$53:$G$67,0),0)+IFERROR(MATCH(HQ2,'Product information'!$H$53:$H$67,0),0)+IFERROR(MATCH(HQ2,'Product information'!$I$53:$I$67,0),0)+IFERROR(MATCH(HQ2,'Product information'!$J$53:$J$67,0),0)+IFERROR(MATCH(HQ2,'Product information'!$K$53:$K$67,0),0)+IFERROR(MATCH(HQ2,'Product information'!$G$84:$G$87,0),0)+IFERROR(MATCH(HQ2,'Product information'!$H$84:$H$87,0),0)+IFERROR(MATCH(HQ2,'Product information'!$I$84:$I$87,0),0)+IFERROR(MATCH(HQ2,'Product information'!$J$84:$J$87,0),0)+IFERROR(MATCH(HQ2,'Product information'!$K$84:$K$87,0),0)&gt;=1,1,0)</f>
        <v>0</v>
      </c>
      <c r="HR3">
        <f>IF(IFERROR(MATCH(HR2,'Product information'!$G$53:$G$67,0),0)+IFERROR(MATCH(HR2,'Product information'!$H$53:$H$67,0),0)+IFERROR(MATCH(HR2,'Product information'!$I$53:$I$67,0),0)+IFERROR(MATCH(HR2,'Product information'!$J$53:$J$67,0),0)+IFERROR(MATCH(HR2,'Product information'!$K$53:$K$67,0),0)+IFERROR(MATCH(HR2,'Product information'!$G$84:$G$87,0),0)+IFERROR(MATCH(HR2,'Product information'!$H$84:$H$87,0),0)+IFERROR(MATCH(HR2,'Product information'!$I$84:$I$87,0),0)+IFERROR(MATCH(HR2,'Product information'!$J$84:$J$87,0),0)+IFERROR(MATCH(HR2,'Product information'!$K$84:$K$87,0),0)&gt;=1,1,0)</f>
        <v>0</v>
      </c>
      <c r="HS3">
        <f>IF(IFERROR(MATCH(HS2,'Product information'!$G$53:$G$67,0),0)+IFERROR(MATCH(HS2,'Product information'!$H$53:$H$67,0),0)+IFERROR(MATCH(HS2,'Product information'!$I$53:$I$67,0),0)+IFERROR(MATCH(HS2,'Product information'!$J$53:$J$67,0),0)+IFERROR(MATCH(HS2,'Product information'!$K$53:$K$67,0),0)+IFERROR(MATCH(HS2,'Product information'!$G$84:$G$87,0),0)+IFERROR(MATCH(HS2,'Product information'!$H$84:$H$87,0),0)+IFERROR(MATCH(HS2,'Product information'!$I$84:$I$87,0),0)+IFERROR(MATCH(HS2,'Product information'!$J$84:$J$87,0),0)+IFERROR(MATCH(HS2,'Product information'!$K$84:$K$87,0),0)&gt;=1,1,0)</f>
        <v>0</v>
      </c>
      <c r="HT3">
        <f>IF(IFERROR(MATCH(HT2,'Product information'!$G$53:$G$67,0),0)+IFERROR(MATCH(HT2,'Product information'!$H$53:$H$67,0),0)+IFERROR(MATCH(HT2,'Product information'!$I$53:$I$67,0),0)+IFERROR(MATCH(HT2,'Product information'!$J$53:$J$67,0),0)+IFERROR(MATCH(HT2,'Product information'!$K$53:$K$67,0),0)+IFERROR(MATCH(HT2,'Product information'!$G$84:$G$87,0),0)+IFERROR(MATCH(HT2,'Product information'!$H$84:$H$87,0),0)+IFERROR(MATCH(HT2,'Product information'!$I$84:$I$87,0),0)+IFERROR(MATCH(HT2,'Product information'!$J$84:$J$87,0),0)+IFERROR(MATCH(HT2,'Product information'!$K$84:$K$87,0),0)&gt;=1,1,0)</f>
        <v>0</v>
      </c>
      <c r="HU3">
        <f>IF(IFERROR(MATCH(HU2,'Product information'!$G$53:$G$67,0),0)+IFERROR(MATCH(HU2,'Product information'!$H$53:$H$67,0),0)+IFERROR(MATCH(HU2,'Product information'!$I$53:$I$67,0),0)+IFERROR(MATCH(HU2,'Product information'!$J$53:$J$67,0),0)+IFERROR(MATCH(HU2,'Product information'!$K$53:$K$67,0),0)+IFERROR(MATCH(HU2,'Product information'!$G$84:$G$87,0),0)+IFERROR(MATCH(HU2,'Product information'!$H$84:$H$87,0),0)+IFERROR(MATCH(HU2,'Product information'!$I$84:$I$87,0),0)+IFERROR(MATCH(HU2,'Product information'!$J$84:$J$87,0),0)+IFERROR(MATCH(HU2,'Product information'!$K$84:$K$87,0),0)&gt;=1,1,0)</f>
        <v>0</v>
      </c>
      <c r="HV3">
        <f>IF(IFERROR(MATCH(HV2,'Product information'!$G$53:$G$67,0),0)+IFERROR(MATCH(HV2,'Product information'!$H$53:$H$67,0),0)+IFERROR(MATCH(HV2,'Product information'!$I$53:$I$67,0),0)+IFERROR(MATCH(HV2,'Product information'!$J$53:$J$67,0),0)+IFERROR(MATCH(HV2,'Product information'!$K$53:$K$67,0),0)+IFERROR(MATCH(HV2,'Product information'!$G$84:$G$87,0),0)+IFERROR(MATCH(HV2,'Product information'!$H$84:$H$87,0),0)+IFERROR(MATCH(HV2,'Product information'!$I$84:$I$87,0),0)+IFERROR(MATCH(HV2,'Product information'!$J$84:$J$87,0),0)+IFERROR(MATCH(HV2,'Product information'!$K$84:$K$87,0),0)&gt;=1,1,0)</f>
        <v>0</v>
      </c>
      <c r="HW3">
        <f>IF(IFERROR(MATCH(HW2,'Product information'!$G$53:$G$67,0),0)+IFERROR(MATCH(HW2,'Product information'!$H$53:$H$67,0),0)+IFERROR(MATCH(HW2,'Product information'!$I$53:$I$67,0),0)+IFERROR(MATCH(HW2,'Product information'!$J$53:$J$67,0),0)+IFERROR(MATCH(HW2,'Product information'!$K$53:$K$67,0),0)+IFERROR(MATCH(HW2,'Product information'!$G$84:$G$87,0),0)+IFERROR(MATCH(HW2,'Product information'!$H$84:$H$87,0),0)+IFERROR(MATCH(HW2,'Product information'!$I$84:$I$87,0),0)+IFERROR(MATCH(HW2,'Product information'!$J$84:$J$87,0),0)+IFERROR(MATCH(HW2,'Product information'!$K$84:$K$87,0),0)&gt;=1,1,0)</f>
        <v>0</v>
      </c>
      <c r="HX3">
        <f>IF(IFERROR(MATCH(HX2,'Product information'!$G$53:$G$67,0),0)+IFERROR(MATCH(HX2,'Product information'!$H$53:$H$67,0),0)+IFERROR(MATCH(HX2,'Product information'!$I$53:$I$67,0),0)+IFERROR(MATCH(HX2,'Product information'!$J$53:$J$67,0),0)+IFERROR(MATCH(HX2,'Product information'!$K$53:$K$67,0),0)+IFERROR(MATCH(HX2,'Product information'!$G$84:$G$87,0),0)+IFERROR(MATCH(HX2,'Product information'!$H$84:$H$87,0),0)+IFERROR(MATCH(HX2,'Product information'!$I$84:$I$87,0),0)+IFERROR(MATCH(HX2,'Product information'!$J$84:$J$87,0),0)+IFERROR(MATCH(HX2,'Product information'!$K$84:$K$87,0),0)&gt;=1,1,0)</f>
        <v>0</v>
      </c>
      <c r="HY3">
        <f>IF(IFERROR(MATCH(HY2,'Product information'!$G$53:$G$67,0),0)+IFERROR(MATCH(HY2,'Product information'!$H$53:$H$67,0),0)+IFERROR(MATCH(HY2,'Product information'!$I$53:$I$67,0),0)+IFERROR(MATCH(HY2,'Product information'!$J$53:$J$67,0),0)+IFERROR(MATCH(HY2,'Product information'!$K$53:$K$67,0),0)+IFERROR(MATCH(HY2,'Product information'!$G$84:$G$87,0),0)+IFERROR(MATCH(HY2,'Product information'!$H$84:$H$87,0),0)+IFERROR(MATCH(HY2,'Product information'!$I$84:$I$87,0),0)+IFERROR(MATCH(HY2,'Product information'!$J$84:$J$87,0),0)+IFERROR(MATCH(HY2,'Product information'!$K$84:$K$87,0),0)&gt;=1,1,0)</f>
        <v>0</v>
      </c>
      <c r="HZ3">
        <f>IF(IFERROR(MATCH(HZ2,'Product information'!$G$53:$G$67,0),0)+IFERROR(MATCH(HZ2,'Product information'!$H$53:$H$67,0),0)+IFERROR(MATCH(HZ2,'Product information'!$I$53:$I$67,0),0)+IFERROR(MATCH(HZ2,'Product information'!$J$53:$J$67,0),0)+IFERROR(MATCH(HZ2,'Product information'!$K$53:$K$67,0),0)+IFERROR(MATCH(HZ2,'Product information'!$G$84:$G$87,0),0)+IFERROR(MATCH(HZ2,'Product information'!$H$84:$H$87,0),0)+IFERROR(MATCH(HZ2,'Product information'!$I$84:$I$87,0),0)+IFERROR(MATCH(HZ2,'Product information'!$J$84:$J$87,0),0)+IFERROR(MATCH(HZ2,'Product information'!$K$84:$K$87,0),0)&gt;=1,1,0)</f>
        <v>0</v>
      </c>
      <c r="IA3">
        <f>IF(IFERROR(MATCH(IA2,'Product information'!$G$53:$G$67,0),0)+IFERROR(MATCH(IA2,'Product information'!$H$53:$H$67,0),0)+IFERROR(MATCH(IA2,'Product information'!$I$53:$I$67,0),0)+IFERROR(MATCH(IA2,'Product information'!$J$53:$J$67,0),0)+IFERROR(MATCH(IA2,'Product information'!$K$53:$K$67,0),0)+IFERROR(MATCH(IA2,'Product information'!$G$84:$G$87,0),0)+IFERROR(MATCH(IA2,'Product information'!$H$84:$H$87,0),0)+IFERROR(MATCH(IA2,'Product information'!$I$84:$I$87,0),0)+IFERROR(MATCH(IA2,'Product information'!$J$84:$J$87,0),0)+IFERROR(MATCH(IA2,'Product information'!$K$84:$K$87,0),0)&gt;=1,1,0)</f>
        <v>0</v>
      </c>
      <c r="IB3">
        <f>IF(IFERROR(MATCH(IB2,'Product information'!$G$53:$G$67,0),0)+IFERROR(MATCH(IB2,'Product information'!$H$53:$H$67,0),0)+IFERROR(MATCH(IB2,'Product information'!$I$53:$I$67,0),0)+IFERROR(MATCH(IB2,'Product information'!$J$53:$J$67,0),0)+IFERROR(MATCH(IB2,'Product information'!$K$53:$K$67,0),0)+IFERROR(MATCH(IB2,'Product information'!$G$84:$G$87,0),0)+IFERROR(MATCH(IB2,'Product information'!$H$84:$H$87,0),0)+IFERROR(MATCH(IB2,'Product information'!$I$84:$I$87,0),0)+IFERROR(MATCH(IB2,'Product information'!$J$84:$J$87,0),0)+IFERROR(MATCH(IB2,'Product information'!$K$84:$K$87,0),0)&gt;=1,1,0)</f>
        <v>0</v>
      </c>
      <c r="IC3">
        <f>IF(IFERROR(MATCH(IC2,'Product information'!$G$53:$G$67,0),0)+IFERROR(MATCH(IC2,'Product information'!$H$53:$H$67,0),0)+IFERROR(MATCH(IC2,'Product information'!$I$53:$I$67,0),0)+IFERROR(MATCH(IC2,'Product information'!$J$53:$J$67,0),0)+IFERROR(MATCH(IC2,'Product information'!$K$53:$K$67,0),0)+IFERROR(MATCH(IC2,'Product information'!$G$84:$G$87,0),0)+IFERROR(MATCH(IC2,'Product information'!$H$84:$H$87,0),0)+IFERROR(MATCH(IC2,'Product information'!$I$84:$I$87,0),0)+IFERROR(MATCH(IC2,'Product information'!$J$84:$J$87,0),0)+IFERROR(MATCH(IC2,'Product information'!$K$84:$K$87,0),0)&gt;=1,1,0)</f>
        <v>0</v>
      </c>
      <c r="ID3">
        <f>IF(IFERROR(MATCH(ID2,'Product information'!$G$53:$G$67,0),0)+IFERROR(MATCH(ID2,'Product information'!$H$53:$H$67,0),0)+IFERROR(MATCH(ID2,'Product information'!$I$53:$I$67,0),0)+IFERROR(MATCH(ID2,'Product information'!$J$53:$J$67,0),0)+IFERROR(MATCH(ID2,'Product information'!$K$53:$K$67,0),0)+IFERROR(MATCH(ID2,'Product information'!$G$84:$G$87,0),0)+IFERROR(MATCH(ID2,'Product information'!$H$84:$H$87,0),0)+IFERROR(MATCH(ID2,'Product information'!$I$84:$I$87,0),0)+IFERROR(MATCH(ID2,'Product information'!$J$84:$J$87,0),0)+IFERROR(MATCH(ID2,'Product information'!$K$84:$K$87,0),0)&gt;=1,1,0)</f>
        <v>0</v>
      </c>
      <c r="IE3">
        <f>IF(IFERROR(MATCH(IE2,'Product information'!$G$53:$G$67,0),0)+IFERROR(MATCH(IE2,'Product information'!$H$53:$H$67,0),0)+IFERROR(MATCH(IE2,'Product information'!$I$53:$I$67,0),0)+IFERROR(MATCH(IE2,'Product information'!$J$53:$J$67,0),0)+IFERROR(MATCH(IE2,'Product information'!$K$53:$K$67,0),0)+IFERROR(MATCH(IE2,'Product information'!$G$84:$G$87,0),0)+IFERROR(MATCH(IE2,'Product information'!$H$84:$H$87,0),0)+IFERROR(MATCH(IE2,'Product information'!$I$84:$I$87,0),0)+IFERROR(MATCH(IE2,'Product information'!$J$84:$J$87,0),0)+IFERROR(MATCH(IE2,'Product information'!$K$84:$K$87,0),0)&gt;=1,1,0)</f>
        <v>0</v>
      </c>
      <c r="IF3">
        <f>IF(IFERROR(MATCH(IF2,'Product information'!$G$53:$G$67,0),0)+IFERROR(MATCH(IF2,'Product information'!$H$53:$H$67,0),0)+IFERROR(MATCH(IF2,'Product information'!$I$53:$I$67,0),0)+IFERROR(MATCH(IF2,'Product information'!$J$53:$J$67,0),0)+IFERROR(MATCH(IF2,'Product information'!$K$53:$K$67,0),0)+IFERROR(MATCH(IF2,'Product information'!$G$84:$G$87,0),0)+IFERROR(MATCH(IF2,'Product information'!$H$84:$H$87,0),0)+IFERROR(MATCH(IF2,'Product information'!$I$84:$I$87,0),0)+IFERROR(MATCH(IF2,'Product information'!$J$84:$J$87,0),0)+IFERROR(MATCH(IF2,'Product information'!$K$84:$K$87,0),0)&gt;=1,1,0)</f>
        <v>0</v>
      </c>
      <c r="IG3">
        <f>IF(IFERROR(MATCH(IG2,'Product information'!$G$53:$G$67,0),0)+IFERROR(MATCH(IG2,'Product information'!$H$53:$H$67,0),0)+IFERROR(MATCH(IG2,'Product information'!$I$53:$I$67,0),0)+IFERROR(MATCH(IG2,'Product information'!$J$53:$J$67,0),0)+IFERROR(MATCH(IG2,'Product information'!$K$53:$K$67,0),0)+IFERROR(MATCH(IG2,'Product information'!$G$84:$G$87,0),0)+IFERROR(MATCH(IG2,'Product information'!$H$84:$H$87,0),0)+IFERROR(MATCH(IG2,'Product information'!$I$84:$I$87,0),0)+IFERROR(MATCH(IG2,'Product information'!$J$84:$J$87,0),0)+IFERROR(MATCH(IG2,'Product information'!$K$84:$K$87,0),0)&gt;=1,1,0)</f>
        <v>0</v>
      </c>
      <c r="IH3">
        <f>IF(IFERROR(MATCH(IH2,'Product information'!$G$53:$G$67,0),0)+IFERROR(MATCH(IH2,'Product information'!$H$53:$H$67,0),0)+IFERROR(MATCH(IH2,'Product information'!$I$53:$I$67,0),0)+IFERROR(MATCH(IH2,'Product information'!$J$53:$J$67,0),0)+IFERROR(MATCH(IH2,'Product information'!$K$53:$K$67,0),0)+IFERROR(MATCH(IH2,'Product information'!$G$84:$G$87,0),0)+IFERROR(MATCH(IH2,'Product information'!$H$84:$H$87,0),0)+IFERROR(MATCH(IH2,'Product information'!$I$84:$I$87,0),0)+IFERROR(MATCH(IH2,'Product information'!$J$84:$J$87,0),0)+IFERROR(MATCH(IH2,'Product information'!$K$84:$K$87,0),0)&gt;=1,1,0)</f>
        <v>0</v>
      </c>
      <c r="II3">
        <f>IF(IFERROR(MATCH(II2,'Product information'!$G$53:$G$67,0),0)+IFERROR(MATCH(II2,'Product information'!$H$53:$H$67,0),0)+IFERROR(MATCH(II2,'Product information'!$I$53:$I$67,0),0)+IFERROR(MATCH(II2,'Product information'!$J$53:$J$67,0),0)+IFERROR(MATCH(II2,'Product information'!$K$53:$K$67,0),0)+IFERROR(MATCH(II2,'Product information'!$G$84:$G$87,0),0)+IFERROR(MATCH(II2,'Product information'!$H$84:$H$87,0),0)+IFERROR(MATCH(II2,'Product information'!$I$84:$I$87,0),0)+IFERROR(MATCH(II2,'Product information'!$J$84:$J$87,0),0)+IFERROR(MATCH(II2,'Product information'!$K$84:$K$87,0),0)&gt;=1,1,0)</f>
        <v>0</v>
      </c>
      <c r="IJ3">
        <f>IF(IFERROR(MATCH(IJ2,'Product information'!$G$53:$G$67,0),0)+IFERROR(MATCH(IJ2,'Product information'!$H$53:$H$67,0),0)+IFERROR(MATCH(IJ2,'Product information'!$I$53:$I$67,0),0)+IFERROR(MATCH(IJ2,'Product information'!$J$53:$J$67,0),0)+IFERROR(MATCH(IJ2,'Product information'!$K$53:$K$67,0),0)+IFERROR(MATCH(IJ2,'Product information'!$G$84:$G$87,0),0)+IFERROR(MATCH(IJ2,'Product information'!$H$84:$H$87,0),0)+IFERROR(MATCH(IJ2,'Product information'!$I$84:$I$87,0),0)+IFERROR(MATCH(IJ2,'Product information'!$J$84:$J$87,0),0)+IFERROR(MATCH(IJ2,'Product information'!$K$84:$K$87,0),0)&gt;=1,1,0)</f>
        <v>0</v>
      </c>
      <c r="IK3">
        <f>IF(IFERROR(MATCH(IK2,'Product information'!$G$53:$G$67,0),0)+IFERROR(MATCH(IK2,'Product information'!$H$53:$H$67,0),0)+IFERROR(MATCH(IK2,'Product information'!$I$53:$I$67,0),0)+IFERROR(MATCH(IK2,'Product information'!$J$53:$J$67,0),0)+IFERROR(MATCH(IK2,'Product information'!$K$53:$K$67,0),0)+IFERROR(MATCH(IK2,'Product information'!$G$84:$G$87,0),0)+IFERROR(MATCH(IK2,'Product information'!$H$84:$H$87,0),0)+IFERROR(MATCH(IK2,'Product information'!$I$84:$I$87,0),0)+IFERROR(MATCH(IK2,'Product information'!$J$84:$J$87,0),0)+IFERROR(MATCH(IK2,'Product information'!$K$84:$K$87,0),0)&gt;=1,1,0)</f>
        <v>0</v>
      </c>
      <c r="IL3">
        <f>IF(IFERROR(MATCH(IL2,'Product information'!$G$53:$G$67,0),0)+IFERROR(MATCH(IL2,'Product information'!$H$53:$H$67,0),0)+IFERROR(MATCH(IL2,'Product information'!$I$53:$I$67,0),0)+IFERROR(MATCH(IL2,'Product information'!$J$53:$J$67,0),0)+IFERROR(MATCH(IL2,'Product information'!$K$53:$K$67,0),0)+IFERROR(MATCH(IL2,'Product information'!$G$84:$G$87,0),0)+IFERROR(MATCH(IL2,'Product information'!$H$84:$H$87,0),0)+IFERROR(MATCH(IL2,'Product information'!$I$84:$I$87,0),0)+IFERROR(MATCH(IL2,'Product information'!$J$84:$J$87,0),0)+IFERROR(MATCH(IL2,'Product information'!$K$84:$K$87,0),0)&gt;=1,1,0)</f>
        <v>0</v>
      </c>
      <c r="IM3">
        <f>IF(IFERROR(MATCH(IM2,'Product information'!$G$53:$G$67,0),0)+IFERROR(MATCH(IM2,'Product information'!$H$53:$H$67,0),0)+IFERROR(MATCH(IM2,'Product information'!$I$53:$I$67,0),0)+IFERROR(MATCH(IM2,'Product information'!$J$53:$J$67,0),0)+IFERROR(MATCH(IM2,'Product information'!$K$53:$K$67,0),0)+IFERROR(MATCH(IM2,'Product information'!$G$84:$G$87,0),0)+IFERROR(MATCH(IM2,'Product information'!$H$84:$H$87,0),0)+IFERROR(MATCH(IM2,'Product information'!$I$84:$I$87,0),0)+IFERROR(MATCH(IM2,'Product information'!$J$84:$J$87,0),0)+IFERROR(MATCH(IM2,'Product information'!$K$84:$K$87,0),0)&gt;=1,1,0)</f>
        <v>0</v>
      </c>
      <c r="IN3">
        <f>IF(IFERROR(MATCH(IN2,'Product information'!$G$53:$G$67,0),0)+IFERROR(MATCH(IN2,'Product information'!$H$53:$H$67,0),0)+IFERROR(MATCH(IN2,'Product information'!$I$53:$I$67,0),0)+IFERROR(MATCH(IN2,'Product information'!$J$53:$J$67,0),0)+IFERROR(MATCH(IN2,'Product information'!$K$53:$K$67,0),0)+IFERROR(MATCH(IN2,'Product information'!$G$84:$G$87,0),0)+IFERROR(MATCH(IN2,'Product information'!$H$84:$H$87,0),0)+IFERROR(MATCH(IN2,'Product information'!$I$84:$I$87,0),0)+IFERROR(MATCH(IN2,'Product information'!$J$84:$J$87,0),0)+IFERROR(MATCH(IN2,'Product information'!$K$84:$K$87,0),0)&gt;=1,1,0)</f>
        <v>0</v>
      </c>
      <c r="IO3">
        <f>IF(IFERROR(MATCH(IO2,'Product information'!$G$53:$G$67,0),0)+IFERROR(MATCH(IO2,'Product information'!$H$53:$H$67,0),0)+IFERROR(MATCH(IO2,'Product information'!$I$53:$I$67,0),0)+IFERROR(MATCH(IO2,'Product information'!$J$53:$J$67,0),0)+IFERROR(MATCH(IO2,'Product information'!$K$53:$K$67,0),0)+IFERROR(MATCH(IO2,'Product information'!$G$84:$G$87,0),0)+IFERROR(MATCH(IO2,'Product information'!$H$84:$H$87,0),0)+IFERROR(MATCH(IO2,'Product information'!$I$84:$I$87,0),0)+IFERROR(MATCH(IO2,'Product information'!$J$84:$J$87,0),0)+IFERROR(MATCH(IO2,'Product information'!$K$84:$K$87,0),0)&gt;=1,1,0)</f>
        <v>0</v>
      </c>
      <c r="IP3">
        <f>IF(IFERROR(MATCH(IP2,'Product information'!$G$53:$G$67,0),0)+IFERROR(MATCH(IP2,'Product information'!$H$53:$H$67,0),0)+IFERROR(MATCH(IP2,'Product information'!$I$53:$I$67,0),0)+IFERROR(MATCH(IP2,'Product information'!$J$53:$J$67,0),0)+IFERROR(MATCH(IP2,'Product information'!$K$53:$K$67,0),0)+IFERROR(MATCH(IP2,'Product information'!$G$84:$G$87,0),0)+IFERROR(MATCH(IP2,'Product information'!$H$84:$H$87,0),0)+IFERROR(MATCH(IP2,'Product information'!$I$84:$I$87,0),0)+IFERROR(MATCH(IP2,'Product information'!$J$84:$J$87,0),0)+IFERROR(MATCH(IP2,'Product information'!$K$84:$K$87,0),0)&gt;=1,1,0)</f>
        <v>0</v>
      </c>
      <c r="IQ3">
        <f>IF(IFERROR(MATCH(IQ2,'Product information'!$G$53:$G$67,0),0)+IFERROR(MATCH(IQ2,'Product information'!$H$53:$H$67,0),0)+IFERROR(MATCH(IQ2,'Product information'!$I$53:$I$67,0),0)+IFERROR(MATCH(IQ2,'Product information'!$J$53:$J$67,0),0)+IFERROR(MATCH(IQ2,'Product information'!$K$53:$K$67,0),0)+IFERROR(MATCH(IQ2,'Product information'!$G$84:$G$87,0),0)+IFERROR(MATCH(IQ2,'Product information'!$H$84:$H$87,0),0)+IFERROR(MATCH(IQ2,'Product information'!$I$84:$I$87,0),0)+IFERROR(MATCH(IQ2,'Product information'!$J$84:$J$87,0),0)+IFERROR(MATCH(IQ2,'Product information'!$K$84:$K$87,0),0)&gt;=1,1,0)</f>
        <v>0</v>
      </c>
      <c r="IR3">
        <f>IF(IFERROR(MATCH(IR2,'Product information'!$G$53:$G$67,0),0)+IFERROR(MATCH(IR2,'Product information'!$H$53:$H$67,0),0)+IFERROR(MATCH(IR2,'Product information'!$I$53:$I$67,0),0)+IFERROR(MATCH(IR2,'Product information'!$J$53:$J$67,0),0)+IFERROR(MATCH(IR2,'Product information'!$K$53:$K$67,0),0)+IFERROR(MATCH(IR2,'Product information'!$G$84:$G$87,0),0)+IFERROR(MATCH(IR2,'Product information'!$H$84:$H$87,0),0)+IFERROR(MATCH(IR2,'Product information'!$I$84:$I$87,0),0)+IFERROR(MATCH(IR2,'Product information'!$J$84:$J$87,0),0)+IFERROR(MATCH(IR2,'Product information'!$K$84:$K$87,0),0)&gt;=1,1,0)</f>
        <v>0</v>
      </c>
      <c r="IS3">
        <f>IF(IFERROR(MATCH(IS2,'Product information'!$G$53:$G$67,0),0)+IFERROR(MATCH(IS2,'Product information'!$H$53:$H$67,0),0)+IFERROR(MATCH(IS2,'Product information'!$I$53:$I$67,0),0)+IFERROR(MATCH(IS2,'Product information'!$J$53:$J$67,0),0)+IFERROR(MATCH(IS2,'Product information'!$K$53:$K$67,0),0)+IFERROR(MATCH(IS2,'Product information'!$G$84:$G$87,0),0)+IFERROR(MATCH(IS2,'Product information'!$H$84:$H$87,0),0)+IFERROR(MATCH(IS2,'Product information'!$I$84:$I$87,0),0)+IFERROR(MATCH(IS2,'Product information'!$J$84:$J$87,0),0)+IFERROR(MATCH(IS2,'Product information'!$K$84:$K$87,0),0)&gt;=1,1,0)</f>
        <v>0</v>
      </c>
      <c r="IT3">
        <f>IF(IFERROR(MATCH(IT2,'Product information'!$G$53:$G$67,0),0)+IFERROR(MATCH(IT2,'Product information'!$H$53:$H$67,0),0)+IFERROR(MATCH(IT2,'Product information'!$I$53:$I$67,0),0)+IFERROR(MATCH(IT2,'Product information'!$J$53:$J$67,0),0)+IFERROR(MATCH(IT2,'Product information'!$K$53:$K$67,0),0)+IFERROR(MATCH(IT2,'Product information'!$G$84:$G$87,0),0)+IFERROR(MATCH(IT2,'Product information'!$H$84:$H$87,0),0)+IFERROR(MATCH(IT2,'Product information'!$I$84:$I$87,0),0)+IFERROR(MATCH(IT2,'Product information'!$J$84:$J$87,0),0)+IFERROR(MATCH(IT2,'Product information'!$K$84:$K$87,0),0)&gt;=1,1,0)</f>
        <v>0</v>
      </c>
      <c r="IU3">
        <f>IF(IFERROR(MATCH(IU2,'Product information'!$G$53:$G$67,0),0)+IFERROR(MATCH(IU2,'Product information'!$H$53:$H$67,0),0)+IFERROR(MATCH(IU2,'Product information'!$I$53:$I$67,0),0)+IFERROR(MATCH(IU2,'Product information'!$J$53:$J$67,0),0)+IFERROR(MATCH(IU2,'Product information'!$K$53:$K$67,0),0)+IFERROR(MATCH(IU2,'Product information'!$G$84:$G$87,0),0)+IFERROR(MATCH(IU2,'Product information'!$H$84:$H$87,0),0)+IFERROR(MATCH(IU2,'Product information'!$I$84:$I$87,0),0)+IFERROR(MATCH(IU2,'Product information'!$J$84:$J$87,0),0)+IFERROR(MATCH(IU2,'Product information'!$K$84:$K$87,0),0)&gt;=1,1,0)</f>
        <v>0</v>
      </c>
      <c r="IV3">
        <f>IF(IFERROR(MATCH(IV2,'Product information'!$G$53:$G$67,0),0)+IFERROR(MATCH(IV2,'Product information'!$H$53:$H$67,0),0)+IFERROR(MATCH(IV2,'Product information'!$I$53:$I$67,0),0)+IFERROR(MATCH(IV2,'Product information'!$J$53:$J$67,0),0)+IFERROR(MATCH(IV2,'Product information'!$K$53:$K$67,0),0)+IFERROR(MATCH(IV2,'Product information'!$G$84:$G$87,0),0)+IFERROR(MATCH(IV2,'Product information'!$H$84:$H$87,0),0)+IFERROR(MATCH(IV2,'Product information'!$I$84:$I$87,0),0)+IFERROR(MATCH(IV2,'Product information'!$J$84:$J$87,0),0)+IFERROR(MATCH(IV2,'Product information'!$K$84:$K$87,0),0)&gt;=1,1,0)</f>
        <v>0</v>
      </c>
      <c r="IW3">
        <f>IF(IFERROR(MATCH(IW2,'Product information'!$G$53:$G$67,0),0)+IFERROR(MATCH(IW2,'Product information'!$H$53:$H$67,0),0)+IFERROR(MATCH(IW2,'Product information'!$I$53:$I$67,0),0)+IFERROR(MATCH(IW2,'Product information'!$J$53:$J$67,0),0)+IFERROR(MATCH(IW2,'Product information'!$K$53:$K$67,0),0)+IFERROR(MATCH(IW2,'Product information'!$G$84:$G$87,0),0)+IFERROR(MATCH(IW2,'Product information'!$H$84:$H$87,0),0)+IFERROR(MATCH(IW2,'Product information'!$I$84:$I$87,0),0)+IFERROR(MATCH(IW2,'Product information'!$J$84:$J$87,0),0)+IFERROR(MATCH(IW2,'Product information'!$K$84:$K$87,0),0)&gt;=1,1,0)</f>
        <v>0</v>
      </c>
      <c r="IX3">
        <f>IF(IFERROR(MATCH(IX2,'Product information'!$G$53:$G$67,0),0)+IFERROR(MATCH(IX2,'Product information'!$H$53:$H$67,0),0)+IFERROR(MATCH(IX2,'Product information'!$I$53:$I$67,0),0)+IFERROR(MATCH(IX2,'Product information'!$J$53:$J$67,0),0)+IFERROR(MATCH(IX2,'Product information'!$K$53:$K$67,0),0)+IFERROR(MATCH(IX2,'Product information'!$G$84:$G$87,0),0)+IFERROR(MATCH(IX2,'Product information'!$H$84:$H$87,0),0)+IFERROR(MATCH(IX2,'Product information'!$I$84:$I$87,0),0)+IFERROR(MATCH(IX2,'Product information'!$J$84:$J$87,0),0)+IFERROR(MATCH(IX2,'Product information'!$K$84:$K$87,0),0)&gt;=1,1,0)</f>
        <v>0</v>
      </c>
      <c r="IY3">
        <f>IF(IFERROR(MATCH(IY2,'Product information'!$G$53:$G$67,0),0)+IFERROR(MATCH(IY2,'Product information'!$H$53:$H$67,0),0)+IFERROR(MATCH(IY2,'Product information'!$I$53:$I$67,0),0)+IFERROR(MATCH(IY2,'Product information'!$J$53:$J$67,0),0)+IFERROR(MATCH(IY2,'Product information'!$K$53:$K$67,0),0)+IFERROR(MATCH(IY2,'Product information'!$G$84:$G$87,0),0)+IFERROR(MATCH(IY2,'Product information'!$H$84:$H$87,0),0)+IFERROR(MATCH(IY2,'Product information'!$I$84:$I$87,0),0)+IFERROR(MATCH(IY2,'Product information'!$J$84:$J$87,0),0)+IFERROR(MATCH(IY2,'Product information'!$K$84:$K$87,0),0)&gt;=1,1,0)</f>
        <v>0</v>
      </c>
      <c r="IZ3">
        <f>IF(IFERROR(MATCH(IZ2,'Product information'!$G$53:$G$67,0),0)+IFERROR(MATCH(IZ2,'Product information'!$H$53:$H$67,0),0)+IFERROR(MATCH(IZ2,'Product information'!$I$53:$I$67,0),0)+IFERROR(MATCH(IZ2,'Product information'!$J$53:$J$67,0),0)+IFERROR(MATCH(IZ2,'Product information'!$K$53:$K$67,0),0)+IFERROR(MATCH(IZ2,'Product information'!$G$84:$G$87,0),0)+IFERROR(MATCH(IZ2,'Product information'!$H$84:$H$87,0),0)+IFERROR(MATCH(IZ2,'Product information'!$I$84:$I$87,0),0)+IFERROR(MATCH(IZ2,'Product information'!$J$84:$J$87,0),0)+IFERROR(MATCH(IZ2,'Product information'!$K$84:$K$87,0),0)&gt;=1,1,0)</f>
        <v>0</v>
      </c>
      <c r="JA3">
        <f>IF(IFERROR(MATCH(JA2,'Product information'!$G$53:$G$67,0),0)+IFERROR(MATCH(JA2,'Product information'!$H$53:$H$67,0),0)+IFERROR(MATCH(JA2,'Product information'!$I$53:$I$67,0),0)+IFERROR(MATCH(JA2,'Product information'!$J$53:$J$67,0),0)+IFERROR(MATCH(JA2,'Product information'!$K$53:$K$67,0),0)+IFERROR(MATCH(JA2,'Product information'!$G$84:$G$87,0),0)+IFERROR(MATCH(JA2,'Product information'!$H$84:$H$87,0),0)+IFERROR(MATCH(JA2,'Product information'!$I$84:$I$87,0),0)+IFERROR(MATCH(JA2,'Product information'!$J$84:$J$87,0),0)+IFERROR(MATCH(JA2,'Product information'!$K$84:$K$87,0),0)&gt;=1,1,0)</f>
        <v>0</v>
      </c>
      <c r="JB3">
        <f>IF(IFERROR(MATCH(JB2,'Product information'!$G$53:$G$67,0),0)+IFERROR(MATCH(JB2,'Product information'!$H$53:$H$67,0),0)+IFERROR(MATCH(JB2,'Product information'!$I$53:$I$67,0),0)+IFERROR(MATCH(JB2,'Product information'!$J$53:$J$67,0),0)+IFERROR(MATCH(JB2,'Product information'!$K$53:$K$67,0),0)+IFERROR(MATCH(JB2,'Product information'!$G$84:$G$87,0),0)+IFERROR(MATCH(JB2,'Product information'!$H$84:$H$87,0),0)+IFERROR(MATCH(JB2,'Product information'!$I$84:$I$87,0),0)+IFERROR(MATCH(JB2,'Product information'!$J$84:$J$87,0),0)+IFERROR(MATCH(JB2,'Product information'!$K$84:$K$87,0),0)&gt;=1,1,0)</f>
        <v>0</v>
      </c>
      <c r="JC3">
        <f>IF(IFERROR(MATCH(JC2,'Product information'!$G$53:$G$67,0),0)+IFERROR(MATCH(JC2,'Product information'!$H$53:$H$67,0),0)+IFERROR(MATCH(JC2,'Product information'!$I$53:$I$67,0),0)+IFERROR(MATCH(JC2,'Product information'!$J$53:$J$67,0),0)+IFERROR(MATCH(JC2,'Product information'!$K$53:$K$67,0),0)+IFERROR(MATCH(JC2,'Product information'!$G$84:$G$87,0),0)+IFERROR(MATCH(JC2,'Product information'!$H$84:$H$87,0),0)+IFERROR(MATCH(JC2,'Product information'!$I$84:$I$87,0),0)+IFERROR(MATCH(JC2,'Product information'!$J$84:$J$87,0),0)+IFERROR(MATCH(JC2,'Product information'!$K$84:$K$87,0),0)&gt;=1,1,0)</f>
        <v>0</v>
      </c>
      <c r="JD3">
        <f>IF(IFERROR(MATCH(JD2,'Product information'!$G$53:$G$67,0),0)+IFERROR(MATCH(JD2,'Product information'!$H$53:$H$67,0),0)+IFERROR(MATCH(JD2,'Product information'!$I$53:$I$67,0),0)+IFERROR(MATCH(JD2,'Product information'!$J$53:$J$67,0),0)+IFERROR(MATCH(JD2,'Product information'!$K$53:$K$67,0),0)+IFERROR(MATCH(JD2,'Product information'!$G$84:$G$87,0),0)+IFERROR(MATCH(JD2,'Product information'!$H$84:$H$87,0),0)+IFERROR(MATCH(JD2,'Product information'!$I$84:$I$87,0),0)+IFERROR(MATCH(JD2,'Product information'!$J$84:$J$87,0),0)+IFERROR(MATCH(JD2,'Product information'!$K$84:$K$87,0),0)&gt;=1,1,0)</f>
        <v>0</v>
      </c>
      <c r="JE3">
        <f>IF(IFERROR(MATCH(JE2,'Product information'!$G$53:$G$67,0),0)+IFERROR(MATCH(JE2,'Product information'!$H$53:$H$67,0),0)+IFERROR(MATCH(JE2,'Product information'!$I$53:$I$67,0),0)+IFERROR(MATCH(JE2,'Product information'!$J$53:$J$67,0),0)+IFERROR(MATCH(JE2,'Product information'!$K$53:$K$67,0),0)+IFERROR(MATCH(JE2,'Product information'!$G$84:$G$87,0),0)+IFERROR(MATCH(JE2,'Product information'!$H$84:$H$87,0),0)+IFERROR(MATCH(JE2,'Product information'!$I$84:$I$87,0),0)+IFERROR(MATCH(JE2,'Product information'!$J$84:$J$87,0),0)+IFERROR(MATCH(JE2,'Product information'!$K$84:$K$87,0),0)&gt;=1,1,0)</f>
        <v>0</v>
      </c>
      <c r="JF3">
        <f>IF(IFERROR(MATCH(JF2,'Product information'!$G$53:$G$67,0),0)+IFERROR(MATCH(JF2,'Product information'!$H$53:$H$67,0),0)+IFERROR(MATCH(JF2,'Product information'!$I$53:$I$67,0),0)+IFERROR(MATCH(JF2,'Product information'!$J$53:$J$67,0),0)+IFERROR(MATCH(JF2,'Product information'!$K$53:$K$67,0),0)+IFERROR(MATCH(JF2,'Product information'!$G$84:$G$87,0),0)+IFERROR(MATCH(JF2,'Product information'!$H$84:$H$87,0),0)+IFERROR(MATCH(JF2,'Product information'!$I$84:$I$87,0),0)+IFERROR(MATCH(JF2,'Product information'!$J$84:$J$87,0),0)+IFERROR(MATCH(JF2,'Product information'!$K$84:$K$87,0),0)&gt;=1,1,0)</f>
        <v>0</v>
      </c>
      <c r="JG3">
        <f>IF(IFERROR(MATCH(JG2,'Product information'!$G$53:$G$67,0),0)+IFERROR(MATCH(JG2,'Product information'!$H$53:$H$67,0),0)+IFERROR(MATCH(JG2,'Product information'!$I$53:$I$67,0),0)+IFERROR(MATCH(JG2,'Product information'!$J$53:$J$67,0),0)+IFERROR(MATCH(JG2,'Product information'!$K$53:$K$67,0),0)+IFERROR(MATCH(JG2,'Product information'!$G$84:$G$87,0),0)+IFERROR(MATCH(JG2,'Product information'!$H$84:$H$87,0),0)+IFERROR(MATCH(JG2,'Product information'!$I$84:$I$87,0),0)+IFERROR(MATCH(JG2,'Product information'!$J$84:$J$87,0),0)+IFERROR(MATCH(JG2,'Product information'!$K$84:$K$87,0),0)&gt;=1,1,0)</f>
        <v>0</v>
      </c>
      <c r="JH3">
        <f>IF(IFERROR(MATCH(JH2,'Product information'!$G$53:$G$67,0),0)+IFERROR(MATCH(JH2,'Product information'!$H$53:$H$67,0),0)+IFERROR(MATCH(JH2,'Product information'!$I$53:$I$67,0),0)+IFERROR(MATCH(JH2,'Product information'!$J$53:$J$67,0),0)+IFERROR(MATCH(JH2,'Product information'!$K$53:$K$67,0),0)+IFERROR(MATCH(JH2,'Product information'!$G$84:$G$87,0),0)+IFERROR(MATCH(JH2,'Product information'!$H$84:$H$87,0),0)+IFERROR(MATCH(JH2,'Product information'!$I$84:$I$87,0),0)+IFERROR(MATCH(JH2,'Product information'!$J$84:$J$87,0),0)+IFERROR(MATCH(JH2,'Product information'!$K$84:$K$87,0),0)&gt;=1,1,0)</f>
        <v>0</v>
      </c>
      <c r="JI3">
        <f>IF(IFERROR(MATCH(JI2,'Product information'!$G$53:$G$67,0),0)+IFERROR(MATCH(JI2,'Product information'!$H$53:$H$67,0),0)+IFERROR(MATCH(JI2,'Product information'!$I$53:$I$67,0),0)+IFERROR(MATCH(JI2,'Product information'!$J$53:$J$67,0),0)+IFERROR(MATCH(JI2,'Product information'!$K$53:$K$67,0),0)+IFERROR(MATCH(JI2,'Product information'!$G$84:$G$87,0),0)+IFERROR(MATCH(JI2,'Product information'!$H$84:$H$87,0),0)+IFERROR(MATCH(JI2,'Product information'!$I$84:$I$87,0),0)+IFERROR(MATCH(JI2,'Product information'!$J$84:$J$87,0),0)+IFERROR(MATCH(JI2,'Product information'!$K$84:$K$87,0),0)&gt;=1,1,0)</f>
        <v>0</v>
      </c>
      <c r="JJ3">
        <f>IF(IFERROR(MATCH(JJ2,'Product information'!$G$53:$G$67,0),0)+IFERROR(MATCH(JJ2,'Product information'!$H$53:$H$67,0),0)+IFERROR(MATCH(JJ2,'Product information'!$I$53:$I$67,0),0)+IFERROR(MATCH(JJ2,'Product information'!$J$53:$J$67,0),0)+IFERROR(MATCH(JJ2,'Product information'!$K$53:$K$67,0),0)+IFERROR(MATCH(JJ2,'Product information'!$G$84:$G$87,0),0)+IFERROR(MATCH(JJ2,'Product information'!$H$84:$H$87,0),0)+IFERROR(MATCH(JJ2,'Product information'!$I$84:$I$87,0),0)+IFERROR(MATCH(JJ2,'Product information'!$J$84:$J$87,0),0)+IFERROR(MATCH(JJ2,'Product information'!$K$84:$K$87,0),0)&gt;=1,1,0)</f>
        <v>0</v>
      </c>
      <c r="JK3">
        <f>IF(IFERROR(MATCH(JK2,'Product information'!$G$53:$G$67,0),0)+IFERROR(MATCH(JK2,'Product information'!$H$53:$H$67,0),0)+IFERROR(MATCH(JK2,'Product information'!$I$53:$I$67,0),0)+IFERROR(MATCH(JK2,'Product information'!$J$53:$J$67,0),0)+IFERROR(MATCH(JK2,'Product information'!$K$53:$K$67,0),0)+IFERROR(MATCH(JK2,'Product information'!$G$84:$G$87,0),0)+IFERROR(MATCH(JK2,'Product information'!$H$84:$H$87,0),0)+IFERROR(MATCH(JK2,'Product information'!$I$84:$I$87,0),0)+IFERROR(MATCH(JK2,'Product information'!$J$84:$J$87,0),0)+IFERROR(MATCH(JK2,'Product information'!$K$84:$K$87,0),0)&gt;=1,1,0)</f>
        <v>0</v>
      </c>
      <c r="JL3">
        <f>IF(IFERROR(MATCH(JL2,'Product information'!$G$53:$G$67,0),0)+IFERROR(MATCH(JL2,'Product information'!$H$53:$H$67,0),0)+IFERROR(MATCH(JL2,'Product information'!$I$53:$I$67,0),0)+IFERROR(MATCH(JL2,'Product information'!$J$53:$J$67,0),0)+IFERROR(MATCH(JL2,'Product information'!$K$53:$K$67,0),0)+IFERROR(MATCH(JL2,'Product information'!$G$84:$G$87,0),0)+IFERROR(MATCH(JL2,'Product information'!$H$84:$H$87,0),0)+IFERROR(MATCH(JL2,'Product information'!$I$84:$I$87,0),0)+IFERROR(MATCH(JL2,'Product information'!$J$84:$J$87,0),0)+IFERROR(MATCH(JL2,'Product information'!$K$84:$K$87,0),0)&gt;=1,1,0)</f>
        <v>0</v>
      </c>
      <c r="JM3">
        <f>IF(IFERROR(MATCH(JM2,'Product information'!$G$53:$G$67,0),0)+IFERROR(MATCH(JM2,'Product information'!$H$53:$H$67,0),0)+IFERROR(MATCH(JM2,'Product information'!$I$53:$I$67,0),0)+IFERROR(MATCH(JM2,'Product information'!$J$53:$J$67,0),0)+IFERROR(MATCH(JM2,'Product information'!$K$53:$K$67,0),0)+IFERROR(MATCH(JM2,'Product information'!$G$84:$G$87,0),0)+IFERROR(MATCH(JM2,'Product information'!$H$84:$H$87,0),0)+IFERROR(MATCH(JM2,'Product information'!$I$84:$I$87,0),0)+IFERROR(MATCH(JM2,'Product information'!$J$84:$J$87,0),0)+IFERROR(MATCH(JM2,'Product information'!$K$84:$K$87,0),0)&gt;=1,1,0)</f>
        <v>0</v>
      </c>
      <c r="JN3">
        <f>IF(IFERROR(MATCH(JN2,'Product information'!$G$53:$G$67,0),0)+IFERROR(MATCH(JN2,'Product information'!$H$53:$H$67,0),0)+IFERROR(MATCH(JN2,'Product information'!$I$53:$I$67,0),0)+IFERROR(MATCH(JN2,'Product information'!$J$53:$J$67,0),0)+IFERROR(MATCH(JN2,'Product information'!$K$53:$K$67,0),0)+IFERROR(MATCH(JN2,'Product information'!$G$84:$G$87,0),0)+IFERROR(MATCH(JN2,'Product information'!$H$84:$H$87,0),0)+IFERROR(MATCH(JN2,'Product information'!$I$84:$I$87,0),0)+IFERROR(MATCH(JN2,'Product information'!$J$84:$J$87,0),0)+IFERROR(MATCH(JN2,'Product information'!$K$84:$K$87,0),0)&gt;=1,1,0)</f>
        <v>0</v>
      </c>
      <c r="JO3">
        <f>IF(IFERROR(MATCH(JO2,'Product information'!$G$53:$G$67,0),0)+IFERROR(MATCH(JO2,'Product information'!$H$53:$H$67,0),0)+IFERROR(MATCH(JO2,'Product information'!$I$53:$I$67,0),0)+IFERROR(MATCH(JO2,'Product information'!$J$53:$J$67,0),0)+IFERROR(MATCH(JO2,'Product information'!$K$53:$K$67,0),0)+IFERROR(MATCH(JO2,'Product information'!$G$84:$G$87,0),0)+IFERROR(MATCH(JO2,'Product information'!$H$84:$H$87,0),0)+IFERROR(MATCH(JO2,'Product information'!$I$84:$I$87,0),0)+IFERROR(MATCH(JO2,'Product information'!$J$84:$J$87,0),0)+IFERROR(MATCH(JO2,'Product information'!$K$84:$K$87,0),0)&gt;=1,1,0)</f>
        <v>0</v>
      </c>
      <c r="JP3">
        <f>IF(IFERROR(MATCH(JP2,'Product information'!$G$53:$G$67,0),0)+IFERROR(MATCH(JP2,'Product information'!$H$53:$H$67,0),0)+IFERROR(MATCH(JP2,'Product information'!$I$53:$I$67,0),0)+IFERROR(MATCH(JP2,'Product information'!$J$53:$J$67,0),0)+IFERROR(MATCH(JP2,'Product information'!$K$53:$K$67,0),0)+IFERROR(MATCH(JP2,'Product information'!$G$84:$G$87,0),0)+IFERROR(MATCH(JP2,'Product information'!$H$84:$H$87,0),0)+IFERROR(MATCH(JP2,'Product information'!$I$84:$I$87,0),0)+IFERROR(MATCH(JP2,'Product information'!$J$84:$J$87,0),0)+IFERROR(MATCH(JP2,'Product information'!$K$84:$K$87,0),0)&gt;=1,1,0)</f>
        <v>0</v>
      </c>
      <c r="JQ3">
        <f>IF(IFERROR(MATCH(JQ2,'Product information'!$G$53:$G$67,0),0)+IFERROR(MATCH(JQ2,'Product information'!$H$53:$H$67,0),0)+IFERROR(MATCH(JQ2,'Product information'!$I$53:$I$67,0),0)+IFERROR(MATCH(JQ2,'Product information'!$J$53:$J$67,0),0)+IFERROR(MATCH(JQ2,'Product information'!$K$53:$K$67,0),0)+IFERROR(MATCH(JQ2,'Product information'!$G$84:$G$87,0),0)+IFERROR(MATCH(JQ2,'Product information'!$H$84:$H$87,0),0)+IFERROR(MATCH(JQ2,'Product information'!$I$84:$I$87,0),0)+IFERROR(MATCH(JQ2,'Product information'!$J$84:$J$87,0),0)+IFERROR(MATCH(JQ2,'Product information'!$K$84:$K$87,0),0)&gt;=1,1,0)</f>
        <v>0</v>
      </c>
      <c r="JR3">
        <f>IF(IFERROR(MATCH(JR2,'Product information'!$G$53:$G$67,0),0)+IFERROR(MATCH(JR2,'Product information'!$H$53:$H$67,0),0)+IFERROR(MATCH(JR2,'Product information'!$I$53:$I$67,0),0)+IFERROR(MATCH(JR2,'Product information'!$J$53:$J$67,0),0)+IFERROR(MATCH(JR2,'Product information'!$K$53:$K$67,0),0)+IFERROR(MATCH(JR2,'Product information'!$G$84:$G$87,0),0)+IFERROR(MATCH(JR2,'Product information'!$H$84:$H$87,0),0)+IFERROR(MATCH(JR2,'Product information'!$I$84:$I$87,0),0)+IFERROR(MATCH(JR2,'Product information'!$J$84:$J$87,0),0)+IFERROR(MATCH(JR2,'Product information'!$K$84:$K$87,0),0)&gt;=1,1,0)</f>
        <v>0</v>
      </c>
      <c r="JS3">
        <f>IF(IFERROR(MATCH(JS2,'Product information'!$G$53:$G$67,0),0)+IFERROR(MATCH(JS2,'Product information'!$H$53:$H$67,0),0)+IFERROR(MATCH(JS2,'Product information'!$I$53:$I$67,0),0)+IFERROR(MATCH(JS2,'Product information'!$J$53:$J$67,0),0)+IFERROR(MATCH(JS2,'Product information'!$K$53:$K$67,0),0)+IFERROR(MATCH(JS2,'Product information'!$G$84:$G$87,0),0)+IFERROR(MATCH(JS2,'Product information'!$H$84:$H$87,0),0)+IFERROR(MATCH(JS2,'Product information'!$I$84:$I$87,0),0)+IFERROR(MATCH(JS2,'Product information'!$J$84:$J$87,0),0)+IFERROR(MATCH(JS2,'Product information'!$K$84:$K$87,0),0)&gt;=1,1,0)</f>
        <v>0</v>
      </c>
      <c r="JT3">
        <f>IF(IFERROR(MATCH(JT2,'Product information'!$G$53:$G$67,0),0)+IFERROR(MATCH(JT2,'Product information'!$H$53:$H$67,0),0)+IFERROR(MATCH(JT2,'Product information'!$I$53:$I$67,0),0)+IFERROR(MATCH(JT2,'Product information'!$J$53:$J$67,0),0)+IFERROR(MATCH(JT2,'Product information'!$K$53:$K$67,0),0)+IFERROR(MATCH(JT2,'Product information'!$G$84:$G$87,0),0)+IFERROR(MATCH(JT2,'Product information'!$H$84:$H$87,0),0)+IFERROR(MATCH(JT2,'Product information'!$I$84:$I$87,0),0)+IFERROR(MATCH(JT2,'Product information'!$J$84:$J$87,0),0)+IFERROR(MATCH(JT2,'Product information'!$K$84:$K$87,0),0)&gt;=1,1,0)</f>
        <v>0</v>
      </c>
      <c r="JU3">
        <f>IF(IFERROR(MATCH(JU2,'Product information'!$G$53:$G$67,0),0)+IFERROR(MATCH(JU2,'Product information'!$H$53:$H$67,0),0)+IFERROR(MATCH(JU2,'Product information'!$I$53:$I$67,0),0)+IFERROR(MATCH(JU2,'Product information'!$J$53:$J$67,0),0)+IFERROR(MATCH(JU2,'Product information'!$K$53:$K$67,0),0)+IFERROR(MATCH(JU2,'Product information'!$G$84:$G$87,0),0)+IFERROR(MATCH(JU2,'Product information'!$H$84:$H$87,0),0)+IFERROR(MATCH(JU2,'Product information'!$I$84:$I$87,0),0)+IFERROR(MATCH(JU2,'Product information'!$J$84:$J$87,0),0)+IFERROR(MATCH(JU2,'Product information'!$K$84:$K$87,0),0)&gt;=1,1,0)</f>
        <v>0</v>
      </c>
      <c r="JV3">
        <f>IF(IFERROR(MATCH(JV2,'Product information'!$G$53:$G$67,0),0)+IFERROR(MATCH(JV2,'Product information'!$H$53:$H$67,0),0)+IFERROR(MATCH(JV2,'Product information'!$I$53:$I$67,0),0)+IFERROR(MATCH(JV2,'Product information'!$J$53:$J$67,0),0)+IFERROR(MATCH(JV2,'Product information'!$K$53:$K$67,0),0)+IFERROR(MATCH(JV2,'Product information'!$G$84:$G$87,0),0)+IFERROR(MATCH(JV2,'Product information'!$H$84:$H$87,0),0)+IFERROR(MATCH(JV2,'Product information'!$I$84:$I$87,0),0)+IFERROR(MATCH(JV2,'Product information'!$J$84:$J$87,0),0)+IFERROR(MATCH(JV2,'Product information'!$K$84:$K$87,0),0)&gt;=1,1,0)</f>
        <v>0</v>
      </c>
      <c r="JW3">
        <f>IF(IFERROR(MATCH(JW2,'Product information'!$G$53:$G$67,0),0)+IFERROR(MATCH(JW2,'Product information'!$H$53:$H$67,0),0)+IFERROR(MATCH(JW2,'Product information'!$I$53:$I$67,0),0)+IFERROR(MATCH(JW2,'Product information'!$J$53:$J$67,0),0)+IFERROR(MATCH(JW2,'Product information'!$K$53:$K$67,0),0)+IFERROR(MATCH(JW2,'Product information'!$G$84:$G$87,0),0)+IFERROR(MATCH(JW2,'Product information'!$H$84:$H$87,0),0)+IFERROR(MATCH(JW2,'Product information'!$I$84:$I$87,0),0)+IFERROR(MATCH(JW2,'Product information'!$J$84:$J$87,0),0)+IFERROR(MATCH(JW2,'Product information'!$K$84:$K$87,0),0)&gt;=1,1,0)</f>
        <v>0</v>
      </c>
      <c r="JX3">
        <f>IF(IFERROR(MATCH(JX2,'Product information'!$G$53:$G$67,0),0)+IFERROR(MATCH(JX2,'Product information'!$H$53:$H$67,0),0)+IFERROR(MATCH(JX2,'Product information'!$I$53:$I$67,0),0)+IFERROR(MATCH(JX2,'Product information'!$J$53:$J$67,0),0)+IFERROR(MATCH(JX2,'Product information'!$K$53:$K$67,0),0)+IFERROR(MATCH(JX2,'Product information'!$G$84:$G$87,0),0)+IFERROR(MATCH(JX2,'Product information'!$H$84:$H$87,0),0)+IFERROR(MATCH(JX2,'Product information'!$I$84:$I$87,0),0)+IFERROR(MATCH(JX2,'Product information'!$J$84:$J$87,0),0)+IFERROR(MATCH(JX2,'Product information'!$K$84:$K$87,0),0)&gt;=1,1,0)</f>
        <v>0</v>
      </c>
      <c r="JY3">
        <f>IF(IFERROR(MATCH(JY2,'Product information'!$G$53:$G$67,0),0)+IFERROR(MATCH(JY2,'Product information'!$H$53:$H$67,0),0)+IFERROR(MATCH(JY2,'Product information'!$I$53:$I$67,0),0)+IFERROR(MATCH(JY2,'Product information'!$J$53:$J$67,0),0)+IFERROR(MATCH(JY2,'Product information'!$K$53:$K$67,0),0)+IFERROR(MATCH(JY2,'Product information'!$G$84:$G$87,0),0)+IFERROR(MATCH(JY2,'Product information'!$H$84:$H$87,0),0)+IFERROR(MATCH(JY2,'Product information'!$I$84:$I$87,0),0)+IFERROR(MATCH(JY2,'Product information'!$J$84:$J$87,0),0)+IFERROR(MATCH(JY2,'Product information'!$K$84:$K$87,0),0)&gt;=1,1,0)</f>
        <v>0</v>
      </c>
      <c r="JZ3">
        <f>IF(IFERROR(MATCH(JZ2,'Product information'!$G$53:$G$67,0),0)+IFERROR(MATCH(JZ2,'Product information'!$H$53:$H$67,0),0)+IFERROR(MATCH(JZ2,'Product information'!$I$53:$I$67,0),0)+IFERROR(MATCH(JZ2,'Product information'!$J$53:$J$67,0),0)+IFERROR(MATCH(JZ2,'Product information'!$K$53:$K$67,0),0)+IFERROR(MATCH(JZ2,'Product information'!$G$84:$G$87,0),0)+IFERROR(MATCH(JZ2,'Product information'!$H$84:$H$87,0),0)+IFERROR(MATCH(JZ2,'Product information'!$I$84:$I$87,0),0)+IFERROR(MATCH(JZ2,'Product information'!$J$84:$J$87,0),0)+IFERROR(MATCH(JZ2,'Product information'!$K$84:$K$87,0),0)&gt;=1,1,0)</f>
        <v>0</v>
      </c>
      <c r="KA3">
        <f>IF(IFERROR(MATCH(KA2,'Product information'!$G$53:$G$67,0),0)+IFERROR(MATCH(KA2,'Product information'!$H$53:$H$67,0),0)+IFERROR(MATCH(KA2,'Product information'!$I$53:$I$67,0),0)+IFERROR(MATCH(KA2,'Product information'!$J$53:$J$67,0),0)+IFERROR(MATCH(KA2,'Product information'!$K$53:$K$67,0),0)+IFERROR(MATCH(KA2,'Product information'!$G$84:$G$87,0),0)+IFERROR(MATCH(KA2,'Product information'!$H$84:$H$87,0),0)+IFERROR(MATCH(KA2,'Product information'!$I$84:$I$87,0),0)+IFERROR(MATCH(KA2,'Product information'!$J$84:$J$87,0),0)+IFERROR(MATCH(KA2,'Product information'!$K$84:$K$87,0),0)&gt;=1,1,0)</f>
        <v>0</v>
      </c>
      <c r="KB3">
        <f>IF(IFERROR(MATCH(KB2,'Product information'!$G$53:$G$67,0),0)+IFERROR(MATCH(KB2,'Product information'!$H$53:$H$67,0),0)+IFERROR(MATCH(KB2,'Product information'!$I$53:$I$67,0),0)+IFERROR(MATCH(KB2,'Product information'!$J$53:$J$67,0),0)+IFERROR(MATCH(KB2,'Product information'!$K$53:$K$67,0),0)+IFERROR(MATCH(KB2,'Product information'!$G$84:$G$87,0),0)+IFERROR(MATCH(KB2,'Product information'!$H$84:$H$87,0),0)+IFERROR(MATCH(KB2,'Product information'!$I$84:$I$87,0),0)+IFERROR(MATCH(KB2,'Product information'!$J$84:$J$87,0),0)+IFERROR(MATCH(KB2,'Product information'!$K$84:$K$87,0),0)&gt;=1,1,0)</f>
        <v>0</v>
      </c>
      <c r="KC3">
        <f>IF(IFERROR(MATCH(KC2,'Product information'!$G$53:$G$67,0),0)+IFERROR(MATCH(KC2,'Product information'!$H$53:$H$67,0),0)+IFERROR(MATCH(KC2,'Product information'!$I$53:$I$67,0),0)+IFERROR(MATCH(KC2,'Product information'!$J$53:$J$67,0),0)+IFERROR(MATCH(KC2,'Product information'!$K$53:$K$67,0),0)+IFERROR(MATCH(KC2,'Product information'!$G$84:$G$87,0),0)+IFERROR(MATCH(KC2,'Product information'!$H$84:$H$87,0),0)+IFERROR(MATCH(KC2,'Product information'!$I$84:$I$87,0),0)+IFERROR(MATCH(KC2,'Product information'!$J$84:$J$87,0),0)+IFERROR(MATCH(KC2,'Product information'!$K$84:$K$87,0),0)&gt;=1,1,0)</f>
        <v>0</v>
      </c>
      <c r="KD3">
        <f>IF(IFERROR(MATCH(KD2,'Product information'!$G$53:$G$67,0),0)+IFERROR(MATCH(KD2,'Product information'!$H$53:$H$67,0),0)+IFERROR(MATCH(KD2,'Product information'!$I$53:$I$67,0),0)+IFERROR(MATCH(KD2,'Product information'!$J$53:$J$67,0),0)+IFERROR(MATCH(KD2,'Product information'!$K$53:$K$67,0),0)+IFERROR(MATCH(KD2,'Product information'!$G$84:$G$87,0),0)+IFERROR(MATCH(KD2,'Product information'!$H$84:$H$87,0),0)+IFERROR(MATCH(KD2,'Product information'!$I$84:$I$87,0),0)+IFERROR(MATCH(KD2,'Product information'!$J$84:$J$87,0),0)+IFERROR(MATCH(KD2,'Product information'!$K$84:$K$87,0),0)&gt;=1,1,0)</f>
        <v>0</v>
      </c>
      <c r="KE3">
        <f>IF(IFERROR(MATCH(KE2,'Product information'!$G$53:$G$67,0),0)+IFERROR(MATCH(KE2,'Product information'!$H$53:$H$67,0),0)+IFERROR(MATCH(KE2,'Product information'!$I$53:$I$67,0),0)+IFERROR(MATCH(KE2,'Product information'!$J$53:$J$67,0),0)+IFERROR(MATCH(KE2,'Product information'!$K$53:$K$67,0),0)+IFERROR(MATCH(KE2,'Product information'!$G$84:$G$87,0),0)+IFERROR(MATCH(KE2,'Product information'!$H$84:$H$87,0),0)+IFERROR(MATCH(KE2,'Product information'!$I$84:$I$87,0),0)+IFERROR(MATCH(KE2,'Product information'!$J$84:$J$87,0),0)+IFERROR(MATCH(KE2,'Product information'!$K$84:$K$87,0),0)&gt;=1,1,0)</f>
        <v>0</v>
      </c>
      <c r="KF3">
        <f>IF(IFERROR(MATCH(KF2,'Product information'!$G$53:$G$67,0),0)+IFERROR(MATCH(KF2,'Product information'!$H$53:$H$67,0),0)+IFERROR(MATCH(KF2,'Product information'!$I$53:$I$67,0),0)+IFERROR(MATCH(KF2,'Product information'!$J$53:$J$67,0),0)+IFERROR(MATCH(KF2,'Product information'!$K$53:$K$67,0),0)+IFERROR(MATCH(KF2,'Product information'!$G$84:$G$87,0),0)+IFERROR(MATCH(KF2,'Product information'!$H$84:$H$87,0),0)+IFERROR(MATCH(KF2,'Product information'!$I$84:$I$87,0),0)+IFERROR(MATCH(KF2,'Product information'!$J$84:$J$87,0),0)+IFERROR(MATCH(KF2,'Product information'!$K$84:$K$87,0),0)&gt;=1,1,0)</f>
        <v>0</v>
      </c>
      <c r="KG3">
        <f>IF(IFERROR(MATCH(KG2,'Product information'!$G$53:$G$67,0),0)+IFERROR(MATCH(KG2,'Product information'!$H$53:$H$67,0),0)+IFERROR(MATCH(KG2,'Product information'!$I$53:$I$67,0),0)+IFERROR(MATCH(KG2,'Product information'!$J$53:$J$67,0),0)+IFERROR(MATCH(KG2,'Product information'!$K$53:$K$67,0),0)+IFERROR(MATCH(KG2,'Product information'!$G$84:$G$87,0),0)+IFERROR(MATCH(KG2,'Product information'!$H$84:$H$87,0),0)+IFERROR(MATCH(KG2,'Product information'!$I$84:$I$87,0),0)+IFERROR(MATCH(KG2,'Product information'!$J$84:$J$87,0),0)+IFERROR(MATCH(KG2,'Product information'!$K$84:$K$87,0),0)&gt;=1,1,0)</f>
        <v>0</v>
      </c>
      <c r="KH3">
        <f>IF(IFERROR(MATCH(KH2,'Product information'!$G$53:$G$67,0),0)+IFERROR(MATCH(KH2,'Product information'!$H$53:$H$67,0),0)+IFERROR(MATCH(KH2,'Product information'!$I$53:$I$67,0),0)+IFERROR(MATCH(KH2,'Product information'!$J$53:$J$67,0),0)+IFERROR(MATCH(KH2,'Product information'!$K$53:$K$67,0),0)+IFERROR(MATCH(KH2,'Product information'!$G$84:$G$87,0),0)+IFERROR(MATCH(KH2,'Product information'!$H$84:$H$87,0),0)+IFERROR(MATCH(KH2,'Product information'!$I$84:$I$87,0),0)+IFERROR(MATCH(KH2,'Product information'!$J$84:$J$87,0),0)+IFERROR(MATCH(KH2,'Product information'!$K$84:$K$87,0),0)&gt;=1,1,0)</f>
        <v>0</v>
      </c>
      <c r="KI3">
        <f>IF(IFERROR(MATCH(KI2,'Product information'!$G$53:$G$67,0),0)+IFERROR(MATCH(KI2,'Product information'!$H$53:$H$67,0),0)+IFERROR(MATCH(KI2,'Product information'!$I$53:$I$67,0),0)+IFERROR(MATCH(KI2,'Product information'!$J$53:$J$67,0),0)+IFERROR(MATCH(KI2,'Product information'!$K$53:$K$67,0),0)+IFERROR(MATCH(KI2,'Product information'!$G$84:$G$87,0),0)+IFERROR(MATCH(KI2,'Product information'!$H$84:$H$87,0),0)+IFERROR(MATCH(KI2,'Product information'!$I$84:$I$87,0),0)+IFERROR(MATCH(KI2,'Product information'!$J$84:$J$87,0),0)+IFERROR(MATCH(KI2,'Product information'!$K$84:$K$87,0),0)&gt;=1,1,0)</f>
        <v>0</v>
      </c>
      <c r="KJ3">
        <f>IF(IFERROR(MATCH(KJ2,'Product information'!$G$53:$G$67,0),0)+IFERROR(MATCH(KJ2,'Product information'!$H$53:$H$67,0),0)+IFERROR(MATCH(KJ2,'Product information'!$I$53:$I$67,0),0)+IFERROR(MATCH(KJ2,'Product information'!$J$53:$J$67,0),0)+IFERROR(MATCH(KJ2,'Product information'!$K$53:$K$67,0),0)+IFERROR(MATCH(KJ2,'Product information'!$G$84:$G$87,0),0)+IFERROR(MATCH(KJ2,'Product information'!$H$84:$H$87,0),0)+IFERROR(MATCH(KJ2,'Product information'!$I$84:$I$87,0),0)+IFERROR(MATCH(KJ2,'Product information'!$J$84:$J$87,0),0)+IFERROR(MATCH(KJ2,'Product information'!$K$84:$K$87,0),0)&gt;=1,1,0)</f>
        <v>0</v>
      </c>
      <c r="KK3">
        <f>IF(IFERROR(MATCH(KK2,'Product information'!$G$53:$G$67,0),0)+IFERROR(MATCH(KK2,'Product information'!$H$53:$H$67,0),0)+IFERROR(MATCH(KK2,'Product information'!$I$53:$I$67,0),0)+IFERROR(MATCH(KK2,'Product information'!$J$53:$J$67,0),0)+IFERROR(MATCH(KK2,'Product information'!$K$53:$K$67,0),0)+IFERROR(MATCH(KK2,'Product information'!$G$84:$G$87,0),0)+IFERROR(MATCH(KK2,'Product information'!$H$84:$H$87,0),0)+IFERROR(MATCH(KK2,'Product information'!$I$84:$I$87,0),0)+IFERROR(MATCH(KK2,'Product information'!$J$84:$J$87,0),0)+IFERROR(MATCH(KK2,'Product information'!$K$84:$K$87,0),0)&gt;=1,1,0)</f>
        <v>0</v>
      </c>
      <c r="KL3">
        <f>IF(IFERROR(MATCH(KL2,'Product information'!$G$53:$G$67,0),0)+IFERROR(MATCH(KL2,'Product information'!$H$53:$H$67,0),0)+IFERROR(MATCH(KL2,'Product information'!$I$53:$I$67,0),0)+IFERROR(MATCH(KL2,'Product information'!$J$53:$J$67,0),0)+IFERROR(MATCH(KL2,'Product information'!$K$53:$K$67,0),0)+IFERROR(MATCH(KL2,'Product information'!$G$84:$G$87,0),0)+IFERROR(MATCH(KL2,'Product information'!$H$84:$H$87,0),0)+IFERROR(MATCH(KL2,'Product information'!$I$84:$I$87,0),0)+IFERROR(MATCH(KL2,'Product information'!$J$84:$J$87,0),0)+IFERROR(MATCH(KL2,'Product information'!$K$84:$K$87,0),0)&gt;=1,1,0)</f>
        <v>0</v>
      </c>
      <c r="KM3">
        <f>IF(IFERROR(MATCH(KM2,'Product information'!$G$53:$G$67,0),0)+IFERROR(MATCH(KM2,'Product information'!$H$53:$H$67,0),0)+IFERROR(MATCH(KM2,'Product information'!$I$53:$I$67,0),0)+IFERROR(MATCH(KM2,'Product information'!$J$53:$J$67,0),0)+IFERROR(MATCH(KM2,'Product information'!$K$53:$K$67,0),0)+IFERROR(MATCH(KM2,'Product information'!$G$84:$G$87,0),0)+IFERROR(MATCH(KM2,'Product information'!$H$84:$H$87,0),0)+IFERROR(MATCH(KM2,'Product information'!$I$84:$I$87,0),0)+IFERROR(MATCH(KM2,'Product information'!$J$84:$J$87,0),0)+IFERROR(MATCH(KM2,'Product information'!$K$84:$K$87,0),0)&gt;=1,1,0)</f>
        <v>0</v>
      </c>
      <c r="KN3">
        <f>IF(IFERROR(MATCH(KN2,'Product information'!$G$53:$G$67,0),0)+IFERROR(MATCH(KN2,'Product information'!$H$53:$H$67,0),0)+IFERROR(MATCH(KN2,'Product information'!$I$53:$I$67,0),0)+IFERROR(MATCH(KN2,'Product information'!$J$53:$J$67,0),0)+IFERROR(MATCH(KN2,'Product information'!$K$53:$K$67,0),0)+IFERROR(MATCH(KN2,'Product information'!$G$84:$G$87,0),0)+IFERROR(MATCH(KN2,'Product information'!$H$84:$H$87,0),0)+IFERROR(MATCH(KN2,'Product information'!$I$84:$I$87,0),0)+IFERROR(MATCH(KN2,'Product information'!$J$84:$J$87,0),0)+IFERROR(MATCH(KN2,'Product information'!$K$84:$K$87,0),0)&gt;=1,1,0)</f>
        <v>0</v>
      </c>
      <c r="KO3">
        <f>IF(IFERROR(MATCH(KO2,'Product information'!$G$53:$G$67,0),0)+IFERROR(MATCH(KO2,'Product information'!$H$53:$H$67,0),0)+IFERROR(MATCH(KO2,'Product information'!$I$53:$I$67,0),0)+IFERROR(MATCH(KO2,'Product information'!$J$53:$J$67,0),0)+IFERROR(MATCH(KO2,'Product information'!$K$53:$K$67,0),0)+IFERROR(MATCH(KO2,'Product information'!$G$84:$G$87,0),0)+IFERROR(MATCH(KO2,'Product information'!$H$84:$H$87,0),0)+IFERROR(MATCH(KO2,'Product information'!$I$84:$I$87,0),0)+IFERROR(MATCH(KO2,'Product information'!$J$84:$J$87,0),0)+IFERROR(MATCH(KO2,'Product information'!$K$84:$K$87,0),0)&gt;=1,1,0)</f>
        <v>0</v>
      </c>
      <c r="KP3">
        <f>IF(IFERROR(MATCH(KP2,'Product information'!$G$53:$G$67,0),0)+IFERROR(MATCH(KP2,'Product information'!$H$53:$H$67,0),0)+IFERROR(MATCH(KP2,'Product information'!$I$53:$I$67,0),0)+IFERROR(MATCH(KP2,'Product information'!$J$53:$J$67,0),0)+IFERROR(MATCH(KP2,'Product information'!$K$53:$K$67,0),0)+IFERROR(MATCH(KP2,'Product information'!$G$84:$G$87,0),0)+IFERROR(MATCH(KP2,'Product information'!$H$84:$H$87,0),0)+IFERROR(MATCH(KP2,'Product information'!$I$84:$I$87,0),0)+IFERROR(MATCH(KP2,'Product information'!$J$84:$J$87,0),0)+IFERROR(MATCH(KP2,'Product information'!$K$84:$K$87,0),0)&gt;=1,1,0)</f>
        <v>0</v>
      </c>
      <c r="KQ3">
        <f>IF(IFERROR(MATCH(KQ2,'Product information'!$G$53:$G$67,0),0)+IFERROR(MATCH(KQ2,'Product information'!$H$53:$H$67,0),0)+IFERROR(MATCH(KQ2,'Product information'!$I$53:$I$67,0),0)+IFERROR(MATCH(KQ2,'Product information'!$J$53:$J$67,0),0)+IFERROR(MATCH(KQ2,'Product information'!$K$53:$K$67,0),0)+IFERROR(MATCH(KQ2,'Product information'!$G$84:$G$87,0),0)+IFERROR(MATCH(KQ2,'Product information'!$H$84:$H$87,0),0)+IFERROR(MATCH(KQ2,'Product information'!$I$84:$I$87,0),0)+IFERROR(MATCH(KQ2,'Product information'!$J$84:$J$87,0),0)+IFERROR(MATCH(KQ2,'Product information'!$K$84:$K$87,0),0)&gt;=1,1,0)</f>
        <v>0</v>
      </c>
      <c r="KR3">
        <f>IF(IFERROR(MATCH(KR2,'Product information'!$G$53:$G$67,0),0)+IFERROR(MATCH(KR2,'Product information'!$H$53:$H$67,0),0)+IFERROR(MATCH(KR2,'Product information'!$I$53:$I$67,0),0)+IFERROR(MATCH(KR2,'Product information'!$J$53:$J$67,0),0)+IFERROR(MATCH(KR2,'Product information'!$K$53:$K$67,0),0)+IFERROR(MATCH(KR2,'Product information'!$G$84:$G$87,0),0)+IFERROR(MATCH(KR2,'Product information'!$H$84:$H$87,0),0)+IFERROR(MATCH(KR2,'Product information'!$I$84:$I$87,0),0)+IFERROR(MATCH(KR2,'Product information'!$J$84:$J$87,0),0)+IFERROR(MATCH(KR2,'Product information'!$K$84:$K$87,0),0)&gt;=1,1,0)</f>
        <v>0</v>
      </c>
      <c r="KS3">
        <f>IF(IFERROR(MATCH(KS2,'Product information'!$G$53:$G$67,0),0)+IFERROR(MATCH(KS2,'Product information'!$H$53:$H$67,0),0)+IFERROR(MATCH(KS2,'Product information'!$I$53:$I$67,0),0)+IFERROR(MATCH(KS2,'Product information'!$J$53:$J$67,0),0)+IFERROR(MATCH(KS2,'Product information'!$K$53:$K$67,0),0)+IFERROR(MATCH(KS2,'Product information'!$G$84:$G$87,0),0)+IFERROR(MATCH(KS2,'Product information'!$H$84:$H$87,0),0)+IFERROR(MATCH(KS2,'Product information'!$I$84:$I$87,0),0)+IFERROR(MATCH(KS2,'Product information'!$J$84:$J$87,0),0)+IFERROR(MATCH(KS2,'Product information'!$K$84:$K$87,0),0)&gt;=1,1,0)</f>
        <v>0</v>
      </c>
      <c r="KT3">
        <f>IF(IFERROR(MATCH(KT2,'Product information'!$G$53:$G$67,0),0)+IFERROR(MATCH(KT2,'Product information'!$H$53:$H$67,0),0)+IFERROR(MATCH(KT2,'Product information'!$I$53:$I$67,0),0)+IFERROR(MATCH(KT2,'Product information'!$J$53:$J$67,0),0)+IFERROR(MATCH(KT2,'Product information'!$K$53:$K$67,0),0)+IFERROR(MATCH(KT2,'Product information'!$G$84:$G$87,0),0)+IFERROR(MATCH(KT2,'Product information'!$H$84:$H$87,0),0)+IFERROR(MATCH(KT2,'Product information'!$I$84:$I$87,0),0)+IFERROR(MATCH(KT2,'Product information'!$J$84:$J$87,0),0)+IFERROR(MATCH(KT2,'Product information'!$K$84:$K$87,0),0)&gt;=1,1,0)</f>
        <v>0</v>
      </c>
      <c r="KU3">
        <f>IF(IFERROR(MATCH(KU2,'Product information'!$G$53:$G$67,0),0)+IFERROR(MATCH(KU2,'Product information'!$H$53:$H$67,0),0)+IFERROR(MATCH(KU2,'Product information'!$I$53:$I$67,0),0)+IFERROR(MATCH(KU2,'Product information'!$J$53:$J$67,0),0)+IFERROR(MATCH(KU2,'Product information'!$K$53:$K$67,0),0)+IFERROR(MATCH(KU2,'Product information'!$G$84:$G$87,0),0)+IFERROR(MATCH(KU2,'Product information'!$H$84:$H$87,0),0)+IFERROR(MATCH(KU2,'Product information'!$I$84:$I$87,0),0)+IFERROR(MATCH(KU2,'Product information'!$J$84:$J$87,0),0)+IFERROR(MATCH(KU2,'Product information'!$K$84:$K$87,0),0)&gt;=1,1,0)</f>
        <v>0</v>
      </c>
      <c r="KV3">
        <f>IF(IFERROR(MATCH(KV2,'Product information'!$G$53:$G$67,0),0)+IFERROR(MATCH(KV2,'Product information'!$H$53:$H$67,0),0)+IFERROR(MATCH(KV2,'Product information'!$I$53:$I$67,0),0)+IFERROR(MATCH(KV2,'Product information'!$J$53:$J$67,0),0)+IFERROR(MATCH(KV2,'Product information'!$K$53:$K$67,0),0)+IFERROR(MATCH(KV2,'Product information'!$G$84:$G$87,0),0)+IFERROR(MATCH(KV2,'Product information'!$H$84:$H$87,0),0)+IFERROR(MATCH(KV2,'Product information'!$I$84:$I$87,0),0)+IFERROR(MATCH(KV2,'Product information'!$J$84:$J$87,0),0)+IFERROR(MATCH(KV2,'Product information'!$K$84:$K$87,0),0)&gt;=1,1,0)</f>
        <v>0</v>
      </c>
      <c r="KW3">
        <f>IF(IFERROR(MATCH(KW2,'Product information'!$G$53:$G$67,0),0)+IFERROR(MATCH(KW2,'Product information'!$H$53:$H$67,0),0)+IFERROR(MATCH(KW2,'Product information'!$I$53:$I$67,0),0)+IFERROR(MATCH(KW2,'Product information'!$J$53:$J$67,0),0)+IFERROR(MATCH(KW2,'Product information'!$K$53:$K$67,0),0)+IFERROR(MATCH(KW2,'Product information'!$G$84:$G$87,0),0)+IFERROR(MATCH(KW2,'Product information'!$H$84:$H$87,0),0)+IFERROR(MATCH(KW2,'Product information'!$I$84:$I$87,0),0)+IFERROR(MATCH(KW2,'Product information'!$J$84:$J$87,0),0)+IFERROR(MATCH(KW2,'Product information'!$K$84:$K$87,0),0)&gt;=1,1,0)</f>
        <v>0</v>
      </c>
      <c r="KX3">
        <f>IF(IFERROR(MATCH(KX2,'Product information'!$G$53:$G$67,0),0)+IFERROR(MATCH(KX2,'Product information'!$H$53:$H$67,0),0)+IFERROR(MATCH(KX2,'Product information'!$I$53:$I$67,0),0)+IFERROR(MATCH(KX2,'Product information'!$J$53:$J$67,0),0)+IFERROR(MATCH(KX2,'Product information'!$K$53:$K$67,0),0)+IFERROR(MATCH(KX2,'Product information'!$G$84:$G$87,0),0)+IFERROR(MATCH(KX2,'Product information'!$H$84:$H$87,0),0)+IFERROR(MATCH(KX2,'Product information'!$I$84:$I$87,0),0)+IFERROR(MATCH(KX2,'Product information'!$J$84:$J$87,0),0)+IFERROR(MATCH(KX2,'Product information'!$K$84:$K$87,0),0)&gt;=1,1,0)</f>
        <v>0</v>
      </c>
      <c r="KY3">
        <f>IF(IFERROR(MATCH(KY2,'Product information'!$G$53:$G$67,0),0)+IFERROR(MATCH(KY2,'Product information'!$H$53:$H$67,0),0)+IFERROR(MATCH(KY2,'Product information'!$I$53:$I$67,0),0)+IFERROR(MATCH(KY2,'Product information'!$J$53:$J$67,0),0)+IFERROR(MATCH(KY2,'Product information'!$K$53:$K$67,0),0)+IFERROR(MATCH(KY2,'Product information'!$G$84:$G$87,0),0)+IFERROR(MATCH(KY2,'Product information'!$H$84:$H$87,0),0)+IFERROR(MATCH(KY2,'Product information'!$I$84:$I$87,0),0)+IFERROR(MATCH(KY2,'Product information'!$J$84:$J$87,0),0)+IFERROR(MATCH(KY2,'Product information'!$K$84:$K$87,0),0)&gt;=1,1,0)</f>
        <v>0</v>
      </c>
      <c r="KZ3">
        <f>IF(IFERROR(MATCH(KZ2,'Product information'!$G$53:$G$67,0),0)+IFERROR(MATCH(KZ2,'Product information'!$H$53:$H$67,0),0)+IFERROR(MATCH(KZ2,'Product information'!$I$53:$I$67,0),0)+IFERROR(MATCH(KZ2,'Product information'!$J$53:$J$67,0),0)+IFERROR(MATCH(KZ2,'Product information'!$K$53:$K$67,0),0)+IFERROR(MATCH(KZ2,'Product information'!$G$84:$G$87,0),0)+IFERROR(MATCH(KZ2,'Product information'!$H$84:$H$87,0),0)+IFERROR(MATCH(KZ2,'Product information'!$I$84:$I$87,0),0)+IFERROR(MATCH(KZ2,'Product information'!$J$84:$J$87,0),0)+IFERROR(MATCH(KZ2,'Product information'!$K$84:$K$87,0),0)&gt;=1,1,0)</f>
        <v>0</v>
      </c>
      <c r="LA3">
        <f>IF(IFERROR(MATCH(LA2,'Product information'!$G$53:$G$67,0),0)+IFERROR(MATCH(LA2,'Product information'!$H$53:$H$67,0),0)+IFERROR(MATCH(LA2,'Product information'!$I$53:$I$67,0),0)+IFERROR(MATCH(LA2,'Product information'!$J$53:$J$67,0),0)+IFERROR(MATCH(LA2,'Product information'!$K$53:$K$67,0),0)+IFERROR(MATCH(LA2,'Product information'!$G$84:$G$87,0),0)+IFERROR(MATCH(LA2,'Product information'!$H$84:$H$87,0),0)+IFERROR(MATCH(LA2,'Product information'!$I$84:$I$87,0),0)+IFERROR(MATCH(LA2,'Product information'!$J$84:$J$87,0),0)+IFERROR(MATCH(LA2,'Product information'!$K$84:$K$87,0),0)&gt;=1,1,0)</f>
        <v>0</v>
      </c>
      <c r="LB3">
        <f>IF(IFERROR(MATCH(LB2,'Product information'!$G$53:$G$67,0),0)+IFERROR(MATCH(LB2,'Product information'!$H$53:$H$67,0),0)+IFERROR(MATCH(LB2,'Product information'!$I$53:$I$67,0),0)+IFERROR(MATCH(LB2,'Product information'!$J$53:$J$67,0),0)+IFERROR(MATCH(LB2,'Product information'!$K$53:$K$67,0),0)+IFERROR(MATCH(LB2,'Product information'!$G$84:$G$87,0),0)+IFERROR(MATCH(LB2,'Product information'!$H$84:$H$87,0),0)+IFERROR(MATCH(LB2,'Product information'!$I$84:$I$87,0),0)+IFERROR(MATCH(LB2,'Product information'!$J$84:$J$87,0),0)+IFERROR(MATCH(LB2,'Product information'!$K$84:$K$87,0),0)&gt;=1,1,0)</f>
        <v>0</v>
      </c>
      <c r="LC3">
        <f>IF(IFERROR(MATCH(LC2,'Product information'!$G$53:$G$67,0),0)+IFERROR(MATCH(LC2,'Product information'!$H$53:$H$67,0),0)+IFERROR(MATCH(LC2,'Product information'!$I$53:$I$67,0),0)+IFERROR(MATCH(LC2,'Product information'!$J$53:$J$67,0),0)+IFERROR(MATCH(LC2,'Product information'!$K$53:$K$67,0),0)+IFERROR(MATCH(LC2,'Product information'!$G$84:$G$87,0),0)+IFERROR(MATCH(LC2,'Product information'!$H$84:$H$87,0),0)+IFERROR(MATCH(LC2,'Product information'!$I$84:$I$87,0),0)+IFERROR(MATCH(LC2,'Product information'!$J$84:$J$87,0),0)+IFERROR(MATCH(LC2,'Product information'!$K$84:$K$87,0),0)&gt;=1,1,0)</f>
        <v>0</v>
      </c>
      <c r="LD3">
        <f>IF(IFERROR(MATCH(LD2,'Product information'!$G$53:$G$67,0),0)+IFERROR(MATCH(LD2,'Product information'!$H$53:$H$67,0),0)+IFERROR(MATCH(LD2,'Product information'!$I$53:$I$67,0),0)+IFERROR(MATCH(LD2,'Product information'!$J$53:$J$67,0),0)+IFERROR(MATCH(LD2,'Product information'!$K$53:$K$67,0),0)+IFERROR(MATCH(LD2,'Product information'!$G$84:$G$87,0),0)+IFERROR(MATCH(LD2,'Product information'!$H$84:$H$87,0),0)+IFERROR(MATCH(LD2,'Product information'!$I$84:$I$87,0),0)+IFERROR(MATCH(LD2,'Product information'!$J$84:$J$87,0),0)+IFERROR(MATCH(LD2,'Product information'!$K$84:$K$87,0),0)&gt;=1,1,0)</f>
        <v>0</v>
      </c>
      <c r="LE3">
        <f>IF(IFERROR(MATCH(LE2,'Product information'!$G$53:$G$67,0),0)+IFERROR(MATCH(LE2,'Product information'!$H$53:$H$67,0),0)+IFERROR(MATCH(LE2,'Product information'!$I$53:$I$67,0),0)+IFERROR(MATCH(LE2,'Product information'!$J$53:$J$67,0),0)+IFERROR(MATCH(LE2,'Product information'!$K$53:$K$67,0),0)+IFERROR(MATCH(LE2,'Product information'!$G$84:$G$87,0),0)+IFERROR(MATCH(LE2,'Product information'!$H$84:$H$87,0),0)+IFERROR(MATCH(LE2,'Product information'!$I$84:$I$87,0),0)+IFERROR(MATCH(LE2,'Product information'!$J$84:$J$87,0),0)+IFERROR(MATCH(LE2,'Product information'!$K$84:$K$87,0),0)&gt;=1,1,0)</f>
        <v>0</v>
      </c>
      <c r="LF3">
        <f>IF(IFERROR(MATCH(LF2,'Product information'!$G$53:$G$67,0),0)+IFERROR(MATCH(LF2,'Product information'!$H$53:$H$67,0),0)+IFERROR(MATCH(LF2,'Product information'!$I$53:$I$67,0),0)+IFERROR(MATCH(LF2,'Product information'!$J$53:$J$67,0),0)+IFERROR(MATCH(LF2,'Product information'!$K$53:$K$67,0),0)+IFERROR(MATCH(LF2,'Product information'!$G$84:$G$87,0),0)+IFERROR(MATCH(LF2,'Product information'!$H$84:$H$87,0),0)+IFERROR(MATCH(LF2,'Product information'!$I$84:$I$87,0),0)+IFERROR(MATCH(LF2,'Product information'!$J$84:$J$87,0),0)+IFERROR(MATCH(LF2,'Product information'!$K$84:$K$87,0),0)&gt;=1,1,0)</f>
        <v>0</v>
      </c>
      <c r="LG3">
        <f>IF(IFERROR(MATCH(LG2,'Product information'!$G$53:$G$67,0),0)+IFERROR(MATCH(LG2,'Product information'!$H$53:$H$67,0),0)+IFERROR(MATCH(LG2,'Product information'!$I$53:$I$67,0),0)+IFERROR(MATCH(LG2,'Product information'!$J$53:$J$67,0),0)+IFERROR(MATCH(LG2,'Product information'!$K$53:$K$67,0),0)+IFERROR(MATCH(LG2,'Product information'!$G$84:$G$87,0),0)+IFERROR(MATCH(LG2,'Product information'!$H$84:$H$87,0),0)+IFERROR(MATCH(LG2,'Product information'!$I$84:$I$87,0),0)+IFERROR(MATCH(LG2,'Product information'!$J$84:$J$87,0),0)+IFERROR(MATCH(LG2,'Product information'!$K$84:$K$87,0),0)&gt;=1,1,0)</f>
        <v>0</v>
      </c>
      <c r="LH3">
        <f>IF(IFERROR(MATCH(LH2,'Product information'!$G$53:$G$67,0),0)+IFERROR(MATCH(LH2,'Product information'!$H$53:$H$67,0),0)+IFERROR(MATCH(LH2,'Product information'!$I$53:$I$67,0),0)+IFERROR(MATCH(LH2,'Product information'!$J$53:$J$67,0),0)+IFERROR(MATCH(LH2,'Product information'!$K$53:$K$67,0),0)+IFERROR(MATCH(LH2,'Product information'!$G$84:$G$87,0),0)+IFERROR(MATCH(LH2,'Product information'!$H$84:$H$87,0),0)+IFERROR(MATCH(LH2,'Product information'!$I$84:$I$87,0),0)+IFERROR(MATCH(LH2,'Product information'!$J$84:$J$87,0),0)+IFERROR(MATCH(LH2,'Product information'!$K$84:$K$87,0),0)&gt;=1,1,0)</f>
        <v>0</v>
      </c>
      <c r="LI3">
        <f>IF(IFERROR(MATCH(LI2,'Product information'!$G$53:$G$67,0),0)+IFERROR(MATCH(LI2,'Product information'!$H$53:$H$67,0),0)+IFERROR(MATCH(LI2,'Product information'!$I$53:$I$67,0),0)+IFERROR(MATCH(LI2,'Product information'!$J$53:$J$67,0),0)+IFERROR(MATCH(LI2,'Product information'!$K$53:$K$67,0),0)+IFERROR(MATCH(LI2,'Product information'!$G$84:$G$87,0),0)+IFERROR(MATCH(LI2,'Product information'!$H$84:$H$87,0),0)+IFERROR(MATCH(LI2,'Product information'!$I$84:$I$87,0),0)+IFERROR(MATCH(LI2,'Product information'!$J$84:$J$87,0),0)+IFERROR(MATCH(LI2,'Product information'!$K$84:$K$87,0),0)&gt;=1,1,0)</f>
        <v>0</v>
      </c>
      <c r="LJ3">
        <f>IF(IFERROR(MATCH(LJ2,'Product information'!$G$53:$G$67,0),0)+IFERROR(MATCH(LJ2,'Product information'!$H$53:$H$67,0),0)+IFERROR(MATCH(LJ2,'Product information'!$I$53:$I$67,0),0)+IFERROR(MATCH(LJ2,'Product information'!$J$53:$J$67,0),0)+IFERROR(MATCH(LJ2,'Product information'!$K$53:$K$67,0),0)+IFERROR(MATCH(LJ2,'Product information'!$G$84:$G$87,0),0)+IFERROR(MATCH(LJ2,'Product information'!$H$84:$H$87,0),0)+IFERROR(MATCH(LJ2,'Product information'!$I$84:$I$87,0),0)+IFERROR(MATCH(LJ2,'Product information'!$J$84:$J$87,0),0)+IFERROR(MATCH(LJ2,'Product information'!$K$84:$K$87,0),0)&gt;=1,1,0)</f>
        <v>0</v>
      </c>
      <c r="LK3">
        <f>IF(IFERROR(MATCH(LK2,'Product information'!$G$53:$G$67,0),0)+IFERROR(MATCH(LK2,'Product information'!$H$53:$H$67,0),0)+IFERROR(MATCH(LK2,'Product information'!$I$53:$I$67,0),0)+IFERROR(MATCH(LK2,'Product information'!$J$53:$J$67,0),0)+IFERROR(MATCH(LK2,'Product information'!$K$53:$K$67,0),0)+IFERROR(MATCH(LK2,'Product information'!$G$84:$G$87,0),0)+IFERROR(MATCH(LK2,'Product information'!$H$84:$H$87,0),0)+IFERROR(MATCH(LK2,'Product information'!$I$84:$I$87,0),0)+IFERROR(MATCH(LK2,'Product information'!$J$84:$J$87,0),0)+IFERROR(MATCH(LK2,'Product information'!$K$84:$K$87,0),0)&gt;=1,1,0)</f>
        <v>0</v>
      </c>
      <c r="LL3">
        <f>IF(IFERROR(MATCH(LL2,'Product information'!$G$53:$G$67,0),0)+IFERROR(MATCH(LL2,'Product information'!$H$53:$H$67,0),0)+IFERROR(MATCH(LL2,'Product information'!$I$53:$I$67,0),0)+IFERROR(MATCH(LL2,'Product information'!$J$53:$J$67,0),0)+IFERROR(MATCH(LL2,'Product information'!$K$53:$K$67,0),0)+IFERROR(MATCH(LL2,'Product information'!$G$84:$G$87,0),0)+IFERROR(MATCH(LL2,'Product information'!$H$84:$H$87,0),0)+IFERROR(MATCH(LL2,'Product information'!$I$84:$I$87,0),0)+IFERROR(MATCH(LL2,'Product information'!$J$84:$J$87,0),0)+IFERROR(MATCH(LL2,'Product information'!$K$84:$K$87,0),0)&gt;=1,1,0)</f>
        <v>0</v>
      </c>
      <c r="LM3">
        <f>IF(IFERROR(MATCH(LM2,'Product information'!$G$53:$G$67,0),0)+IFERROR(MATCH(LM2,'Product information'!$H$53:$H$67,0),0)+IFERROR(MATCH(LM2,'Product information'!$I$53:$I$67,0),0)+IFERROR(MATCH(LM2,'Product information'!$J$53:$J$67,0),0)+IFERROR(MATCH(LM2,'Product information'!$K$53:$K$67,0),0)+IFERROR(MATCH(LM2,'Product information'!$G$84:$G$87,0),0)+IFERROR(MATCH(LM2,'Product information'!$H$84:$H$87,0),0)+IFERROR(MATCH(LM2,'Product information'!$I$84:$I$87,0),0)+IFERROR(MATCH(LM2,'Product information'!$J$84:$J$87,0),0)+IFERROR(MATCH(LM2,'Product information'!$K$84:$K$87,0),0)&gt;=1,1,0)</f>
        <v>0</v>
      </c>
      <c r="LN3">
        <f>IF(IFERROR(MATCH(LN2,'Product information'!$G$53:$G$67,0),0)+IFERROR(MATCH(LN2,'Product information'!$H$53:$H$67,0),0)+IFERROR(MATCH(LN2,'Product information'!$I$53:$I$67,0),0)+IFERROR(MATCH(LN2,'Product information'!$J$53:$J$67,0),0)+IFERROR(MATCH(LN2,'Product information'!$K$53:$K$67,0),0)+IFERROR(MATCH(LN2,'Product information'!$G$84:$G$87,0),0)+IFERROR(MATCH(LN2,'Product information'!$H$84:$H$87,0),0)+IFERROR(MATCH(LN2,'Product information'!$I$84:$I$87,0),0)+IFERROR(MATCH(LN2,'Product information'!$J$84:$J$87,0),0)+IFERROR(MATCH(LN2,'Product information'!$K$84:$K$87,0),0)&gt;=1,1,0)</f>
        <v>0</v>
      </c>
      <c r="LO3">
        <f>IF(IFERROR(MATCH(LO2,'Product information'!$G$53:$G$67,0),0)+IFERROR(MATCH(LO2,'Product information'!$H$53:$H$67,0),0)+IFERROR(MATCH(LO2,'Product information'!$I$53:$I$67,0),0)+IFERROR(MATCH(LO2,'Product information'!$J$53:$J$67,0),0)+IFERROR(MATCH(LO2,'Product information'!$K$53:$K$67,0),0)+IFERROR(MATCH(LO2,'Product information'!$G$84:$G$87,0),0)+IFERROR(MATCH(LO2,'Product information'!$H$84:$H$87,0),0)+IFERROR(MATCH(LO2,'Product information'!$I$84:$I$87,0),0)+IFERROR(MATCH(LO2,'Product information'!$J$84:$J$87,0),0)+IFERROR(MATCH(LO2,'Product information'!$K$84:$K$87,0),0)&gt;=1,1,0)</f>
        <v>0</v>
      </c>
      <c r="LP3">
        <f>IF(IFERROR(MATCH(LP2,'Product information'!$G$53:$G$67,0),0)+IFERROR(MATCH(LP2,'Product information'!$H$53:$H$67,0),0)+IFERROR(MATCH(LP2,'Product information'!$I$53:$I$67,0),0)+IFERROR(MATCH(LP2,'Product information'!$J$53:$J$67,0),0)+IFERROR(MATCH(LP2,'Product information'!$K$53:$K$67,0),0)+IFERROR(MATCH(LP2,'Product information'!$G$84:$G$87,0),0)+IFERROR(MATCH(LP2,'Product information'!$H$84:$H$87,0),0)+IFERROR(MATCH(LP2,'Product information'!$I$84:$I$87,0),0)+IFERROR(MATCH(LP2,'Product information'!$J$84:$J$87,0),0)+IFERROR(MATCH(LP2,'Product information'!$K$84:$K$87,0),0)&gt;=1,1,0)</f>
        <v>0</v>
      </c>
      <c r="LQ3">
        <f>IF(IFERROR(MATCH(LQ2,'Product information'!$G$53:$G$67,0),0)+IFERROR(MATCH(LQ2,'Product information'!$H$53:$H$67,0),0)+IFERROR(MATCH(LQ2,'Product information'!$I$53:$I$67,0),0)+IFERROR(MATCH(LQ2,'Product information'!$J$53:$J$67,0),0)+IFERROR(MATCH(LQ2,'Product information'!$K$53:$K$67,0),0)+IFERROR(MATCH(LQ2,'Product information'!$G$84:$G$87,0),0)+IFERROR(MATCH(LQ2,'Product information'!$H$84:$H$87,0),0)+IFERROR(MATCH(LQ2,'Product information'!$I$84:$I$87,0),0)+IFERROR(MATCH(LQ2,'Product information'!$J$84:$J$87,0),0)+IFERROR(MATCH(LQ2,'Product information'!$K$84:$K$87,0),0)&gt;=1,1,0)</f>
        <v>0</v>
      </c>
      <c r="LR3">
        <f>IF(IFERROR(MATCH(LR2,'Product information'!$G$53:$G$67,0),0)+IFERROR(MATCH(LR2,'Product information'!$H$53:$H$67,0),0)+IFERROR(MATCH(LR2,'Product information'!$I$53:$I$67,0),0)+IFERROR(MATCH(LR2,'Product information'!$J$53:$J$67,0),0)+IFERROR(MATCH(LR2,'Product information'!$K$53:$K$67,0),0)+IFERROR(MATCH(LR2,'Product information'!$G$84:$G$87,0),0)+IFERROR(MATCH(LR2,'Product information'!$H$84:$H$87,0),0)+IFERROR(MATCH(LR2,'Product information'!$I$84:$I$87,0),0)+IFERROR(MATCH(LR2,'Product information'!$J$84:$J$87,0),0)+IFERROR(MATCH(LR2,'Product information'!$K$84:$K$87,0),0)&gt;=1,1,0)</f>
        <v>0</v>
      </c>
      <c r="LS3">
        <f>IF(IFERROR(MATCH(LS2,'Product information'!$G$53:$G$67,0),0)+IFERROR(MATCH(LS2,'Product information'!$H$53:$H$67,0),0)+IFERROR(MATCH(LS2,'Product information'!$I$53:$I$67,0),0)+IFERROR(MATCH(LS2,'Product information'!$J$53:$J$67,0),0)+IFERROR(MATCH(LS2,'Product information'!$K$53:$K$67,0),0)+IFERROR(MATCH(LS2,'Product information'!$G$84:$G$87,0),0)+IFERROR(MATCH(LS2,'Product information'!$H$84:$H$87,0),0)+IFERROR(MATCH(LS2,'Product information'!$I$84:$I$87,0),0)+IFERROR(MATCH(LS2,'Product information'!$J$84:$J$87,0),0)+IFERROR(MATCH(LS2,'Product information'!$K$84:$K$87,0),0)&gt;=1,1,0)</f>
        <v>0</v>
      </c>
      <c r="LT3">
        <f>IF(IFERROR(MATCH(LT2,'Product information'!$G$53:$G$67,0),0)+IFERROR(MATCH(LT2,'Product information'!$H$53:$H$67,0),0)+IFERROR(MATCH(LT2,'Product information'!$I$53:$I$67,0),0)+IFERROR(MATCH(LT2,'Product information'!$J$53:$J$67,0),0)+IFERROR(MATCH(LT2,'Product information'!$K$53:$K$67,0),0)+IFERROR(MATCH(LT2,'Product information'!$G$84:$G$87,0),0)+IFERROR(MATCH(LT2,'Product information'!$H$84:$H$87,0),0)+IFERROR(MATCH(LT2,'Product information'!$I$84:$I$87,0),0)+IFERROR(MATCH(LT2,'Product information'!$J$84:$J$87,0),0)+IFERROR(MATCH(LT2,'Product information'!$K$84:$K$87,0),0)&gt;=1,1,0)</f>
        <v>0</v>
      </c>
      <c r="LU3">
        <f>IF(IFERROR(MATCH(LU2,'Product information'!$G$53:$G$67,0),0)+IFERROR(MATCH(LU2,'Product information'!$H$53:$H$67,0),0)+IFERROR(MATCH(LU2,'Product information'!$I$53:$I$67,0),0)+IFERROR(MATCH(LU2,'Product information'!$J$53:$J$67,0),0)+IFERROR(MATCH(LU2,'Product information'!$K$53:$K$67,0),0)+IFERROR(MATCH(LU2,'Product information'!$G$84:$G$87,0),0)+IFERROR(MATCH(LU2,'Product information'!$H$84:$H$87,0),0)+IFERROR(MATCH(LU2,'Product information'!$I$84:$I$87,0),0)+IFERROR(MATCH(LU2,'Product information'!$J$84:$J$87,0),0)+IFERROR(MATCH(LU2,'Product information'!$K$84:$K$87,0),0)&gt;=1,1,0)</f>
        <v>0</v>
      </c>
      <c r="LV3">
        <f>IF(IFERROR(MATCH(LV2,'Product information'!$G$53:$G$67,0),0)+IFERROR(MATCH(LV2,'Product information'!$H$53:$H$67,0),0)+IFERROR(MATCH(LV2,'Product information'!$I$53:$I$67,0),0)+IFERROR(MATCH(LV2,'Product information'!$J$53:$J$67,0),0)+IFERROR(MATCH(LV2,'Product information'!$K$53:$K$67,0),0)+IFERROR(MATCH(LV2,'Product information'!$G$84:$G$87,0),0)+IFERROR(MATCH(LV2,'Product information'!$H$84:$H$87,0),0)+IFERROR(MATCH(LV2,'Product information'!$I$84:$I$87,0),0)+IFERROR(MATCH(LV2,'Product information'!$J$84:$J$87,0),0)+IFERROR(MATCH(LV2,'Product information'!$K$84:$K$87,0),0)&gt;=1,1,0)</f>
        <v>0</v>
      </c>
      <c r="LW3">
        <f>IF(IFERROR(MATCH(LW2,'Product information'!$G$53:$G$67,0),0)+IFERROR(MATCH(LW2,'Product information'!$H$53:$H$67,0),0)+IFERROR(MATCH(LW2,'Product information'!$I$53:$I$67,0),0)+IFERROR(MATCH(LW2,'Product information'!$J$53:$J$67,0),0)+IFERROR(MATCH(LW2,'Product information'!$K$53:$K$67,0),0)+IFERROR(MATCH(LW2,'Product information'!$G$84:$G$87,0),0)+IFERROR(MATCH(LW2,'Product information'!$H$84:$H$87,0),0)+IFERROR(MATCH(LW2,'Product information'!$I$84:$I$87,0),0)+IFERROR(MATCH(LW2,'Product information'!$J$84:$J$87,0),0)+IFERROR(MATCH(LW2,'Product information'!$K$84:$K$87,0),0)&gt;=1,1,0)</f>
        <v>0</v>
      </c>
      <c r="LX3">
        <f>IF(IFERROR(MATCH(LX2,'Product information'!$G$53:$G$67,0),0)+IFERROR(MATCH(LX2,'Product information'!$H$53:$H$67,0),0)+IFERROR(MATCH(LX2,'Product information'!$I$53:$I$67,0),0)+IFERROR(MATCH(LX2,'Product information'!$J$53:$J$67,0),0)+IFERROR(MATCH(LX2,'Product information'!$K$53:$K$67,0),0)+IFERROR(MATCH(LX2,'Product information'!$G$84:$G$87,0),0)+IFERROR(MATCH(LX2,'Product information'!$H$84:$H$87,0),0)+IFERROR(MATCH(LX2,'Product information'!$I$84:$I$87,0),0)+IFERROR(MATCH(LX2,'Product information'!$J$84:$J$87,0),0)+IFERROR(MATCH(LX2,'Product information'!$K$84:$K$87,0),0)&gt;=1,1,0)</f>
        <v>0</v>
      </c>
      <c r="LY3">
        <f>IF(IFERROR(MATCH(LY2,'Product information'!$G$53:$G$67,0),0)+IFERROR(MATCH(LY2,'Product information'!$H$53:$H$67,0),0)+IFERROR(MATCH(LY2,'Product information'!$I$53:$I$67,0),0)+IFERROR(MATCH(LY2,'Product information'!$J$53:$J$67,0),0)+IFERROR(MATCH(LY2,'Product information'!$K$53:$K$67,0),0)+IFERROR(MATCH(LY2,'Product information'!$G$84:$G$87,0),0)+IFERROR(MATCH(LY2,'Product information'!$H$84:$H$87,0),0)+IFERROR(MATCH(LY2,'Product information'!$I$84:$I$87,0),0)+IFERROR(MATCH(LY2,'Product information'!$J$84:$J$87,0),0)+IFERROR(MATCH(LY2,'Product information'!$K$84:$K$87,0),0)&gt;=1,1,0)</f>
        <v>0</v>
      </c>
      <c r="LZ3">
        <f>IF(IFERROR(MATCH(LZ2,'Product information'!$G$53:$G$67,0),0)+IFERROR(MATCH(LZ2,'Product information'!$H$53:$H$67,0),0)+IFERROR(MATCH(LZ2,'Product information'!$I$53:$I$67,0),0)+IFERROR(MATCH(LZ2,'Product information'!$J$53:$J$67,0),0)+IFERROR(MATCH(LZ2,'Product information'!$K$53:$K$67,0),0)+IFERROR(MATCH(LZ2,'Product information'!$G$84:$G$87,0),0)+IFERROR(MATCH(LZ2,'Product information'!$H$84:$H$87,0),0)+IFERROR(MATCH(LZ2,'Product information'!$I$84:$I$87,0),0)+IFERROR(MATCH(LZ2,'Product information'!$J$84:$J$87,0),0)+IFERROR(MATCH(LZ2,'Product information'!$K$84:$K$87,0),0)&gt;=1,1,0)</f>
        <v>0</v>
      </c>
      <c r="MA3">
        <f>IF(IFERROR(MATCH(MA2,'Product information'!$G$53:$G$67,0),0)+IFERROR(MATCH(MA2,'Product information'!$H$53:$H$67,0),0)+IFERROR(MATCH(MA2,'Product information'!$I$53:$I$67,0),0)+IFERROR(MATCH(MA2,'Product information'!$J$53:$J$67,0),0)+IFERROR(MATCH(MA2,'Product information'!$K$53:$K$67,0),0)+IFERROR(MATCH(MA2,'Product information'!$G$84:$G$87,0),0)+IFERROR(MATCH(MA2,'Product information'!$H$84:$H$87,0),0)+IFERROR(MATCH(MA2,'Product information'!$I$84:$I$87,0),0)+IFERROR(MATCH(MA2,'Product information'!$J$84:$J$87,0),0)+IFERROR(MATCH(MA2,'Product information'!$K$84:$K$87,0),0)&gt;=1,1,0)</f>
        <v>0</v>
      </c>
      <c r="MB3">
        <f>IF(IFERROR(MATCH(MB2,'Product information'!$G$53:$G$67,0),0)+IFERROR(MATCH(MB2,'Product information'!$H$53:$H$67,0),0)+IFERROR(MATCH(MB2,'Product information'!$I$53:$I$67,0),0)+IFERROR(MATCH(MB2,'Product information'!$J$53:$J$67,0),0)+IFERROR(MATCH(MB2,'Product information'!$K$53:$K$67,0),0)+IFERROR(MATCH(MB2,'Product information'!$G$84:$G$87,0),0)+IFERROR(MATCH(MB2,'Product information'!$H$84:$H$87,0),0)+IFERROR(MATCH(MB2,'Product information'!$I$84:$I$87,0),0)+IFERROR(MATCH(MB2,'Product information'!$J$84:$J$87,0),0)+IFERROR(MATCH(MB2,'Product information'!$K$84:$K$87,0),0)&gt;=1,1,0)</f>
        <v>0</v>
      </c>
      <c r="MC3">
        <f>IF(IFERROR(MATCH(MC2,'Product information'!$G$53:$G$67,0),0)+IFERROR(MATCH(MC2,'Product information'!$H$53:$H$67,0),0)+IFERROR(MATCH(MC2,'Product information'!$I$53:$I$67,0),0)+IFERROR(MATCH(MC2,'Product information'!$J$53:$J$67,0),0)+IFERROR(MATCH(MC2,'Product information'!$K$53:$K$67,0),0)+IFERROR(MATCH(MC2,'Product information'!$G$84:$G$87,0),0)+IFERROR(MATCH(MC2,'Product information'!$H$84:$H$87,0),0)+IFERROR(MATCH(MC2,'Product information'!$I$84:$I$87,0),0)+IFERROR(MATCH(MC2,'Product information'!$J$84:$J$87,0),0)+IFERROR(MATCH(MC2,'Product information'!$K$84:$K$87,0),0)&gt;=1,1,0)</f>
        <v>0</v>
      </c>
      <c r="MD3">
        <f>IF(IFERROR(MATCH(MD2,'Product information'!$G$53:$G$67,0),0)+IFERROR(MATCH(MD2,'Product information'!$H$53:$H$67,0),0)+IFERROR(MATCH(MD2,'Product information'!$I$53:$I$67,0),0)+IFERROR(MATCH(MD2,'Product information'!$J$53:$J$67,0),0)+IFERROR(MATCH(MD2,'Product information'!$K$53:$K$67,0),0)+IFERROR(MATCH(MD2,'Product information'!$G$84:$G$87,0),0)+IFERROR(MATCH(MD2,'Product information'!$H$84:$H$87,0),0)+IFERROR(MATCH(MD2,'Product information'!$I$84:$I$87,0),0)+IFERROR(MATCH(MD2,'Product information'!$J$84:$J$87,0),0)+IFERROR(MATCH(MD2,'Product information'!$K$84:$K$87,0),0)&gt;=1,1,0)</f>
        <v>0</v>
      </c>
      <c r="ME3">
        <f>IF(IFERROR(MATCH(ME2,'Product information'!$G$53:$G$67,0),0)+IFERROR(MATCH(ME2,'Product information'!$H$53:$H$67,0),0)+IFERROR(MATCH(ME2,'Product information'!$I$53:$I$67,0),0)+IFERROR(MATCH(ME2,'Product information'!$J$53:$J$67,0),0)+IFERROR(MATCH(ME2,'Product information'!$K$53:$K$67,0),0)+IFERROR(MATCH(ME2,'Product information'!$G$84:$G$87,0),0)+IFERROR(MATCH(ME2,'Product information'!$H$84:$H$87,0),0)+IFERROR(MATCH(ME2,'Product information'!$I$84:$I$87,0),0)+IFERROR(MATCH(ME2,'Product information'!$J$84:$J$87,0),0)+IFERROR(MATCH(ME2,'Product information'!$K$84:$K$87,0),0)&gt;=1,1,0)</f>
        <v>0</v>
      </c>
      <c r="MF3">
        <f>IF(IFERROR(MATCH(MF2,'Product information'!$G$53:$G$67,0),0)+IFERROR(MATCH(MF2,'Product information'!$H$53:$H$67,0),0)+IFERROR(MATCH(MF2,'Product information'!$I$53:$I$67,0),0)+IFERROR(MATCH(MF2,'Product information'!$J$53:$J$67,0),0)+IFERROR(MATCH(MF2,'Product information'!$K$53:$K$67,0),0)+IFERROR(MATCH(MF2,'Product information'!$G$84:$G$87,0),0)+IFERROR(MATCH(MF2,'Product information'!$H$84:$H$87,0),0)+IFERROR(MATCH(MF2,'Product information'!$I$84:$I$87,0),0)+IFERROR(MATCH(MF2,'Product information'!$J$84:$J$87,0),0)+IFERROR(MATCH(MF2,'Product information'!$K$84:$K$87,0),0)&gt;=1,1,0)</f>
        <v>0</v>
      </c>
      <c r="MG3">
        <f>IF(IFERROR(MATCH(MG2,'Product information'!$G$53:$G$67,0),0)+IFERROR(MATCH(MG2,'Product information'!$H$53:$H$67,0),0)+IFERROR(MATCH(MG2,'Product information'!$I$53:$I$67,0),0)+IFERROR(MATCH(MG2,'Product information'!$J$53:$J$67,0),0)+IFERROR(MATCH(MG2,'Product information'!$K$53:$K$67,0),0)+IFERROR(MATCH(MG2,'Product information'!$G$84:$G$87,0),0)+IFERROR(MATCH(MG2,'Product information'!$H$84:$H$87,0),0)+IFERROR(MATCH(MG2,'Product information'!$I$84:$I$87,0),0)+IFERROR(MATCH(MG2,'Product information'!$J$84:$J$87,0),0)+IFERROR(MATCH(MG2,'Product information'!$K$84:$K$87,0),0)&gt;=1,1,0)</f>
        <v>0</v>
      </c>
      <c r="MH3">
        <f>IF(IFERROR(MATCH(MH2,'Product information'!$G$53:$G$67,0),0)+IFERROR(MATCH(MH2,'Product information'!$H$53:$H$67,0),0)+IFERROR(MATCH(MH2,'Product information'!$I$53:$I$67,0),0)+IFERROR(MATCH(MH2,'Product information'!$J$53:$J$67,0),0)+IFERROR(MATCH(MH2,'Product information'!$K$53:$K$67,0),0)+IFERROR(MATCH(MH2,'Product information'!$G$84:$G$87,0),0)+IFERROR(MATCH(MH2,'Product information'!$H$84:$H$87,0),0)+IFERROR(MATCH(MH2,'Product information'!$I$84:$I$87,0),0)+IFERROR(MATCH(MH2,'Product information'!$J$84:$J$87,0),0)+IFERROR(MATCH(MH2,'Product information'!$K$84:$K$87,0),0)&gt;=1,1,0)</f>
        <v>0</v>
      </c>
      <c r="MI3">
        <f>IF(IFERROR(MATCH(MI2,'Product information'!$G$53:$G$67,0),0)+IFERROR(MATCH(MI2,'Product information'!$H$53:$H$67,0),0)+IFERROR(MATCH(MI2,'Product information'!$I$53:$I$67,0),0)+IFERROR(MATCH(MI2,'Product information'!$J$53:$J$67,0),0)+IFERROR(MATCH(MI2,'Product information'!$K$53:$K$67,0),0)+IFERROR(MATCH(MI2,'Product information'!$G$84:$G$87,0),0)+IFERROR(MATCH(MI2,'Product information'!$H$84:$H$87,0),0)+IFERROR(MATCH(MI2,'Product information'!$I$84:$I$87,0),0)+IFERROR(MATCH(MI2,'Product information'!$J$84:$J$87,0),0)+IFERROR(MATCH(MI2,'Product information'!$K$84:$K$87,0),0)&gt;=1,1,0)</f>
        <v>0</v>
      </c>
      <c r="MJ3">
        <f>IF(IFERROR(MATCH(MJ2,'Product information'!$G$53:$G$67,0),0)+IFERROR(MATCH(MJ2,'Product information'!$H$53:$H$67,0),0)+IFERROR(MATCH(MJ2,'Product information'!$I$53:$I$67,0),0)+IFERROR(MATCH(MJ2,'Product information'!$J$53:$J$67,0),0)+IFERROR(MATCH(MJ2,'Product information'!$K$53:$K$67,0),0)+IFERROR(MATCH(MJ2,'Product information'!$G$84:$G$87,0),0)+IFERROR(MATCH(MJ2,'Product information'!$H$84:$H$87,0),0)+IFERROR(MATCH(MJ2,'Product information'!$I$84:$I$87,0),0)+IFERROR(MATCH(MJ2,'Product information'!$J$84:$J$87,0),0)+IFERROR(MATCH(MJ2,'Product information'!$K$84:$K$87,0),0)&gt;=1,1,0)</f>
        <v>0</v>
      </c>
      <c r="MK3">
        <f>IF(IFERROR(MATCH(MK2,'Product information'!$G$53:$G$67,0),0)+IFERROR(MATCH(MK2,'Product information'!$H$53:$H$67,0),0)+IFERROR(MATCH(MK2,'Product information'!$I$53:$I$67,0),0)+IFERROR(MATCH(MK2,'Product information'!$J$53:$J$67,0),0)+IFERROR(MATCH(MK2,'Product information'!$K$53:$K$67,0),0)+IFERROR(MATCH(MK2,'Product information'!$G$84:$G$87,0),0)+IFERROR(MATCH(MK2,'Product information'!$H$84:$H$87,0),0)+IFERROR(MATCH(MK2,'Product information'!$I$84:$I$87,0),0)+IFERROR(MATCH(MK2,'Product information'!$J$84:$J$87,0),0)+IFERROR(MATCH(MK2,'Product information'!$K$84:$K$87,0),0)&gt;=1,1,0)</f>
        <v>0</v>
      </c>
      <c r="ML3">
        <f>IF(IFERROR(MATCH(ML2,'Product information'!$G$53:$G$67,0),0)+IFERROR(MATCH(ML2,'Product information'!$H$53:$H$67,0),0)+IFERROR(MATCH(ML2,'Product information'!$I$53:$I$67,0),0)+IFERROR(MATCH(ML2,'Product information'!$J$53:$J$67,0),0)+IFERROR(MATCH(ML2,'Product information'!$K$53:$K$67,0),0)+IFERROR(MATCH(ML2,'Product information'!$G$84:$G$87,0),0)+IFERROR(MATCH(ML2,'Product information'!$H$84:$H$87,0),0)+IFERROR(MATCH(ML2,'Product information'!$I$84:$I$87,0),0)+IFERROR(MATCH(ML2,'Product information'!$J$84:$J$87,0),0)+IFERROR(MATCH(ML2,'Product information'!$K$84:$K$87,0),0)&gt;=1,1,0)</f>
        <v>0</v>
      </c>
      <c r="MM3">
        <f>IF(IFERROR(MATCH(MM2,'Product information'!$G$53:$G$67,0),0)+IFERROR(MATCH(MM2,'Product information'!$H$53:$H$67,0),0)+IFERROR(MATCH(MM2,'Product information'!$I$53:$I$67,0),0)+IFERROR(MATCH(MM2,'Product information'!$J$53:$J$67,0),0)+IFERROR(MATCH(MM2,'Product information'!$K$53:$K$67,0),0)+IFERROR(MATCH(MM2,'Product information'!$G$84:$G$87,0),0)+IFERROR(MATCH(MM2,'Product information'!$H$84:$H$87,0),0)+IFERROR(MATCH(MM2,'Product information'!$I$84:$I$87,0),0)+IFERROR(MATCH(MM2,'Product information'!$J$84:$J$87,0),0)+IFERROR(MATCH(MM2,'Product information'!$K$84:$K$87,0),0)&gt;=1,1,0)</f>
        <v>0</v>
      </c>
      <c r="MN3">
        <f>IF(IFERROR(MATCH(MN2,'Product information'!$G$53:$G$67,0),0)+IFERROR(MATCH(MN2,'Product information'!$H$53:$H$67,0),0)+IFERROR(MATCH(MN2,'Product information'!$I$53:$I$67,0),0)+IFERROR(MATCH(MN2,'Product information'!$J$53:$J$67,0),0)+IFERROR(MATCH(MN2,'Product information'!$K$53:$K$67,0),0)+IFERROR(MATCH(MN2,'Product information'!$G$84:$G$87,0),0)+IFERROR(MATCH(MN2,'Product information'!$H$84:$H$87,0),0)+IFERROR(MATCH(MN2,'Product information'!$I$84:$I$87,0),0)+IFERROR(MATCH(MN2,'Product information'!$J$84:$J$87,0),0)+IFERROR(MATCH(MN2,'Product information'!$K$84:$K$87,0),0)&gt;=1,1,0)</f>
        <v>0</v>
      </c>
      <c r="MO3">
        <f>IF(IFERROR(MATCH(MO2,'Product information'!$G$53:$G$67,0),0)+IFERROR(MATCH(MO2,'Product information'!$H$53:$H$67,0),0)+IFERROR(MATCH(MO2,'Product information'!$I$53:$I$67,0),0)+IFERROR(MATCH(MO2,'Product information'!$J$53:$J$67,0),0)+IFERROR(MATCH(MO2,'Product information'!$K$53:$K$67,0),0)+IFERROR(MATCH(MO2,'Product information'!$G$84:$G$87,0),0)+IFERROR(MATCH(MO2,'Product information'!$H$84:$H$87,0),0)+IFERROR(MATCH(MO2,'Product information'!$I$84:$I$87,0),0)+IFERROR(MATCH(MO2,'Product information'!$J$84:$J$87,0),0)+IFERROR(MATCH(MO2,'Product information'!$K$84:$K$87,0),0)&gt;=1,1,0)</f>
        <v>0</v>
      </c>
      <c r="MP3">
        <f>IF(IFERROR(MATCH(MP2,'Product information'!$G$53:$G$67,0),0)+IFERROR(MATCH(MP2,'Product information'!$H$53:$H$67,0),0)+IFERROR(MATCH(MP2,'Product information'!$I$53:$I$67,0),0)+IFERROR(MATCH(MP2,'Product information'!$J$53:$J$67,0),0)+IFERROR(MATCH(MP2,'Product information'!$K$53:$K$67,0),0)+IFERROR(MATCH(MP2,'Product information'!$G$84:$G$87,0),0)+IFERROR(MATCH(MP2,'Product information'!$H$84:$H$87,0),0)+IFERROR(MATCH(MP2,'Product information'!$I$84:$I$87,0),0)+IFERROR(MATCH(MP2,'Product information'!$J$84:$J$87,0),0)+IFERROR(MATCH(MP2,'Product information'!$K$84:$K$87,0),0)&gt;=1,1,0)</f>
        <v>0</v>
      </c>
      <c r="MQ3">
        <f>IF(IFERROR(MATCH(MQ2,'Product information'!$G$53:$G$67,0),0)+IFERROR(MATCH(MQ2,'Product information'!$H$53:$H$67,0),0)+IFERROR(MATCH(MQ2,'Product information'!$I$53:$I$67,0),0)+IFERROR(MATCH(MQ2,'Product information'!$J$53:$J$67,0),0)+IFERROR(MATCH(MQ2,'Product information'!$K$53:$K$67,0),0)+IFERROR(MATCH(MQ2,'Product information'!$G$84:$G$87,0),0)+IFERROR(MATCH(MQ2,'Product information'!$H$84:$H$87,0),0)+IFERROR(MATCH(MQ2,'Product information'!$I$84:$I$87,0),0)+IFERROR(MATCH(MQ2,'Product information'!$J$84:$J$87,0),0)+IFERROR(MATCH(MQ2,'Product information'!$K$84:$K$87,0),0)&gt;=1,1,0)</f>
        <v>0</v>
      </c>
      <c r="MR3">
        <f>IF(IFERROR(MATCH(MR2,'Product information'!$G$53:$G$67,0),0)+IFERROR(MATCH(MR2,'Product information'!$H$53:$H$67,0),0)+IFERROR(MATCH(MR2,'Product information'!$I$53:$I$67,0),0)+IFERROR(MATCH(MR2,'Product information'!$J$53:$J$67,0),0)+IFERROR(MATCH(MR2,'Product information'!$K$53:$K$67,0),0)+IFERROR(MATCH(MR2,'Product information'!$G$84:$G$87,0),0)+IFERROR(MATCH(MR2,'Product information'!$H$84:$H$87,0),0)+IFERROR(MATCH(MR2,'Product information'!$I$84:$I$87,0),0)+IFERROR(MATCH(MR2,'Product information'!$J$84:$J$87,0),0)+IFERROR(MATCH(MR2,'Product information'!$K$84:$K$87,0),0)&gt;=1,1,0)</f>
        <v>0</v>
      </c>
      <c r="MS3">
        <f>IF(IFERROR(MATCH(MS2,'Product information'!$G$53:$G$67,0),0)+IFERROR(MATCH(MS2,'Product information'!$H$53:$H$67,0),0)+IFERROR(MATCH(MS2,'Product information'!$I$53:$I$67,0),0)+IFERROR(MATCH(MS2,'Product information'!$J$53:$J$67,0),0)+IFERROR(MATCH(MS2,'Product information'!$K$53:$K$67,0),0)+IFERROR(MATCH(MS2,'Product information'!$G$84:$G$87,0),0)+IFERROR(MATCH(MS2,'Product information'!$H$84:$H$87,0),0)+IFERROR(MATCH(MS2,'Product information'!$I$84:$I$87,0),0)+IFERROR(MATCH(MS2,'Product information'!$J$84:$J$87,0),0)+IFERROR(MATCH(MS2,'Product information'!$K$84:$K$87,0),0)&gt;=1,1,0)</f>
        <v>0</v>
      </c>
      <c r="MT3">
        <f>IF(IFERROR(MATCH(MT2,'Product information'!$G$53:$G$67,0),0)+IFERROR(MATCH(MT2,'Product information'!$H$53:$H$67,0),0)+IFERROR(MATCH(MT2,'Product information'!$I$53:$I$67,0),0)+IFERROR(MATCH(MT2,'Product information'!$J$53:$J$67,0),0)+IFERROR(MATCH(MT2,'Product information'!$K$53:$K$67,0),0)+IFERROR(MATCH(MT2,'Product information'!$G$84:$G$87,0),0)+IFERROR(MATCH(MT2,'Product information'!$H$84:$H$87,0),0)+IFERROR(MATCH(MT2,'Product information'!$I$84:$I$87,0),0)+IFERROR(MATCH(MT2,'Product information'!$J$84:$J$87,0),0)+IFERROR(MATCH(MT2,'Product information'!$K$84:$K$87,0),0)&gt;=1,1,0)</f>
        <v>0</v>
      </c>
      <c r="MU3">
        <f>IF(IFERROR(MATCH(MU2,'Product information'!$G$53:$G$67,0),0)+IFERROR(MATCH(MU2,'Product information'!$H$53:$H$67,0),0)+IFERROR(MATCH(MU2,'Product information'!$I$53:$I$67,0),0)+IFERROR(MATCH(MU2,'Product information'!$J$53:$J$67,0),0)+IFERROR(MATCH(MU2,'Product information'!$K$53:$K$67,0),0)+IFERROR(MATCH(MU2,'Product information'!$G$84:$G$87,0),0)+IFERROR(MATCH(MU2,'Product information'!$H$84:$H$87,0),0)+IFERROR(MATCH(MU2,'Product information'!$I$84:$I$87,0),0)+IFERROR(MATCH(MU2,'Product information'!$J$84:$J$87,0),0)+IFERROR(MATCH(MU2,'Product information'!$K$84:$K$87,0),0)&gt;=1,1,0)</f>
        <v>0</v>
      </c>
      <c r="MV3">
        <f>IF(IFERROR(MATCH(MV2,'Product information'!$G$53:$G$67,0),0)+IFERROR(MATCH(MV2,'Product information'!$H$53:$H$67,0),0)+IFERROR(MATCH(MV2,'Product information'!$I$53:$I$67,0),0)+IFERROR(MATCH(MV2,'Product information'!$J$53:$J$67,0),0)+IFERROR(MATCH(MV2,'Product information'!$K$53:$K$67,0),0)+IFERROR(MATCH(MV2,'Product information'!$G$84:$G$87,0),0)+IFERROR(MATCH(MV2,'Product information'!$H$84:$H$87,0),0)+IFERROR(MATCH(MV2,'Product information'!$I$84:$I$87,0),0)+IFERROR(MATCH(MV2,'Product information'!$J$84:$J$87,0),0)+IFERROR(MATCH(MV2,'Product information'!$K$84:$K$87,0),0)&gt;=1,1,0)</f>
        <v>0</v>
      </c>
      <c r="MW3">
        <f>IF(IFERROR(MATCH(MW2,'Product information'!$G$53:$G$67,0),0)+IFERROR(MATCH(MW2,'Product information'!$H$53:$H$67,0),0)+IFERROR(MATCH(MW2,'Product information'!$I$53:$I$67,0),0)+IFERROR(MATCH(MW2,'Product information'!$J$53:$J$67,0),0)+IFERROR(MATCH(MW2,'Product information'!$K$53:$K$67,0),0)+IFERROR(MATCH(MW2,'Product information'!$G$84:$G$87,0),0)+IFERROR(MATCH(MW2,'Product information'!$H$84:$H$87,0),0)+IFERROR(MATCH(MW2,'Product information'!$I$84:$I$87,0),0)+IFERROR(MATCH(MW2,'Product information'!$J$84:$J$87,0),0)+IFERROR(MATCH(MW2,'Product information'!$K$84:$K$87,0),0)&gt;=1,1,0)</f>
        <v>0</v>
      </c>
      <c r="MX3">
        <f>IF(IFERROR(MATCH(MX2,'Product information'!$G$53:$G$67,0),0)+IFERROR(MATCH(MX2,'Product information'!$H$53:$H$67,0),0)+IFERROR(MATCH(MX2,'Product information'!$I$53:$I$67,0),0)+IFERROR(MATCH(MX2,'Product information'!$J$53:$J$67,0),0)+IFERROR(MATCH(MX2,'Product information'!$K$53:$K$67,0),0)+IFERROR(MATCH(MX2,'Product information'!$G$84:$G$87,0),0)+IFERROR(MATCH(MX2,'Product information'!$H$84:$H$87,0),0)+IFERROR(MATCH(MX2,'Product information'!$I$84:$I$87,0),0)+IFERROR(MATCH(MX2,'Product information'!$J$84:$J$87,0),0)+IFERROR(MATCH(MX2,'Product information'!$K$84:$K$87,0),0)&gt;=1,1,0)</f>
        <v>0</v>
      </c>
      <c r="MY3">
        <f>IF(IFERROR(MATCH(MY2,'Product information'!$G$53:$G$67,0),0)+IFERROR(MATCH(MY2,'Product information'!$H$53:$H$67,0),0)+IFERROR(MATCH(MY2,'Product information'!$I$53:$I$67,0),0)+IFERROR(MATCH(MY2,'Product information'!$J$53:$J$67,0),0)+IFERROR(MATCH(MY2,'Product information'!$K$53:$K$67,0),0)+IFERROR(MATCH(MY2,'Product information'!$G$84:$G$87,0),0)+IFERROR(MATCH(MY2,'Product information'!$H$84:$H$87,0),0)+IFERROR(MATCH(MY2,'Product information'!$I$84:$I$87,0),0)+IFERROR(MATCH(MY2,'Product information'!$J$84:$J$87,0),0)+IFERROR(MATCH(MY2,'Product information'!$K$84:$K$87,0),0)&gt;=1,1,0)</f>
        <v>0</v>
      </c>
    </row>
    <row r="13" spans="2:363" x14ac:dyDescent="0.25">
      <c r="P13" s="29"/>
    </row>
    <row r="15" spans="2:363" x14ac:dyDescent="0.25">
      <c r="P15" s="29"/>
    </row>
    <row r="16" spans="2:363" x14ac:dyDescent="0.25">
      <c r="P16" s="29"/>
    </row>
    <row r="18" spans="16:16" x14ac:dyDescent="0.25">
      <c r="P18" s="29"/>
    </row>
    <row r="21" spans="16:16" x14ac:dyDescent="0.25">
      <c r="P21" s="29"/>
    </row>
    <row r="24" spans="16:16" x14ac:dyDescent="0.25">
      <c r="P24" s="29"/>
    </row>
    <row r="26" spans="16:16" x14ac:dyDescent="0.25">
      <c r="P26" s="29"/>
    </row>
    <row r="28" spans="16:16" x14ac:dyDescent="0.25">
      <c r="P28" s="29"/>
    </row>
    <row r="30" spans="16:16" x14ac:dyDescent="0.25">
      <c r="P30" s="29"/>
    </row>
  </sheetData>
  <sheetProtection algorithmName="SHA-512" hashValue="vnxxmdYzKwvVr7pezx7a3qzHN80YL4RckwbNKu/UsumbWfH9yUUqL6seQomo5wVxo0pB0+l5ihWZzELCPLNIdA==" saltValue="LKweQBQ+WOCYIJL/qNZTxQ==" spinCount="100000" sheet="1" scenarios="1" formatRows="0" pivotTables="0"/>
  <phoneticPr fontId="17" type="noConversion"/>
  <conditionalFormatting sqref="A2">
    <cfRule type="duplicateValues" dxfId="132" priority="260"/>
  </conditionalFormatting>
  <conditionalFormatting sqref="A3:CX3 DC3:XFD3 CI14">
    <cfRule type="expression" dxfId="131" priority="16">
      <formula>_xlfn.ISFORMULA(A3)</formula>
    </cfRule>
  </conditionalFormatting>
  <conditionalFormatting sqref="F2">
    <cfRule type="duplicateValues" dxfId="130" priority="1"/>
  </conditionalFormatting>
  <conditionalFormatting sqref="Z2 S2 L2">
    <cfRule type="duplicateValues" dxfId="129" priority="4"/>
  </conditionalFormatting>
  <conditionalFormatting sqref="BH2:BK2 M2:R2 T2:Y2 AS2 B2:E2 BM2:FK2 G2:K2 AA2:AG2">
    <cfRule type="duplicateValues" dxfId="128" priority="5"/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1A537-8C19-405E-952C-0FC06C9383F7}">
  <sheetPr codeName="Sheet4"/>
  <dimension ref="A1:Z62"/>
  <sheetViews>
    <sheetView workbookViewId="0">
      <selection activeCell="L30" sqref="L30"/>
    </sheetView>
  </sheetViews>
  <sheetFormatPr defaultRowHeight="15" x14ac:dyDescent="0.25"/>
  <cols>
    <col min="1" max="1" width="2.85546875" customWidth="1"/>
    <col min="2" max="2" width="3.42578125" customWidth="1"/>
    <col min="3" max="3" width="33.140625" customWidth="1"/>
    <col min="4" max="4" width="17.7109375" customWidth="1"/>
    <col min="5" max="5" width="13.5703125" customWidth="1"/>
    <col min="6" max="6" width="13.85546875" customWidth="1"/>
    <col min="9" max="9" width="2.5703125" customWidth="1"/>
    <col min="10" max="10" width="3.140625" customWidth="1"/>
    <col min="11" max="11" width="3.42578125" customWidth="1"/>
    <col min="12" max="12" width="34.42578125" bestFit="1" customWidth="1"/>
  </cols>
  <sheetData>
    <row r="1" spans="1:26" ht="42.95" customHeight="1" x14ac:dyDescent="0.25">
      <c r="A1" s="3"/>
      <c r="B1" s="63" t="s">
        <v>762</v>
      </c>
      <c r="C1" s="63"/>
      <c r="D1" s="63"/>
      <c r="E1" s="63"/>
      <c r="F1" s="10"/>
      <c r="G1" s="2"/>
      <c r="H1" s="2"/>
      <c r="I1" s="2"/>
      <c r="J1" s="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3"/>
      <c r="B2" s="5"/>
      <c r="C2" s="6"/>
      <c r="D2" s="6"/>
      <c r="E2" s="6"/>
      <c r="F2" s="6"/>
      <c r="G2" s="6"/>
      <c r="H2" s="6"/>
      <c r="I2" s="7"/>
      <c r="J2" s="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thickBot="1" x14ac:dyDescent="0.4">
      <c r="A3" s="3"/>
      <c r="B3" s="5"/>
      <c r="C3" s="8" t="s">
        <v>763</v>
      </c>
      <c r="D3" s="6"/>
      <c r="E3" s="6"/>
      <c r="F3" s="6"/>
      <c r="G3" s="6"/>
      <c r="H3" s="6"/>
      <c r="I3" s="7"/>
      <c r="J3" s="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x14ac:dyDescent="0.3">
      <c r="A4" s="3"/>
      <c r="B4" s="5"/>
      <c r="C4" s="9" t="s">
        <v>764</v>
      </c>
      <c r="D4" s="6"/>
      <c r="E4" s="6"/>
      <c r="F4" s="6"/>
      <c r="G4" s="6"/>
      <c r="H4" s="6"/>
      <c r="I4" s="7"/>
      <c r="J4" s="4"/>
      <c r="K4" s="1"/>
      <c r="L4" s="11" t="s">
        <v>765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3"/>
      <c r="B5" s="5"/>
      <c r="C5" s="6"/>
      <c r="D5" s="6"/>
      <c r="E5" s="6"/>
      <c r="F5" s="6"/>
      <c r="G5" s="6"/>
      <c r="H5" s="6"/>
      <c r="I5" s="7"/>
      <c r="J5" s="4"/>
      <c r="K5" s="1"/>
      <c r="L5" s="53" t="s">
        <v>766</v>
      </c>
      <c r="M5" s="1"/>
      <c r="N5" s="1"/>
      <c r="O5" s="1"/>
      <c r="P5" s="12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x14ac:dyDescent="0.3">
      <c r="A6" s="3"/>
      <c r="B6" s="5"/>
      <c r="C6" s="59" t="s">
        <v>767</v>
      </c>
      <c r="D6" s="6"/>
      <c r="E6" s="6"/>
      <c r="F6" s="6"/>
      <c r="G6" s="6"/>
      <c r="H6" s="6"/>
      <c r="I6" s="7"/>
      <c r="J6" s="4"/>
      <c r="K6" s="1"/>
      <c r="L6" s="54" t="s">
        <v>768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3"/>
      <c r="B7" s="5"/>
      <c r="C7" s="15" t="s">
        <v>769</v>
      </c>
      <c r="D7" s="71" t="s">
        <v>770</v>
      </c>
      <c r="E7" s="71"/>
      <c r="F7" s="71"/>
      <c r="G7" s="71"/>
      <c r="H7" s="71"/>
      <c r="I7" s="7"/>
      <c r="J7" s="4"/>
      <c r="K7" s="1"/>
      <c r="L7" s="54" t="s">
        <v>771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3"/>
      <c r="B8" s="5"/>
      <c r="C8" s="15" t="s">
        <v>772</v>
      </c>
      <c r="D8" s="71" t="s">
        <v>770</v>
      </c>
      <c r="E8" s="71"/>
      <c r="F8" s="71"/>
      <c r="G8" s="71"/>
      <c r="H8" s="71"/>
      <c r="I8" s="7"/>
      <c r="J8" s="4"/>
      <c r="K8" s="1"/>
      <c r="L8" s="54" t="s">
        <v>773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thickBot="1" x14ac:dyDescent="0.3">
      <c r="A9" s="3"/>
      <c r="B9" s="5"/>
      <c r="C9" s="15" t="s">
        <v>774</v>
      </c>
      <c r="D9" s="71" t="s">
        <v>770</v>
      </c>
      <c r="E9" s="71"/>
      <c r="F9" s="71"/>
      <c r="G9" s="71"/>
      <c r="H9" s="71"/>
      <c r="I9" s="7"/>
      <c r="J9" s="4"/>
      <c r="K9" s="1"/>
      <c r="L9" s="55" t="s">
        <v>775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3"/>
      <c r="B10" s="5"/>
      <c r="C10" s="15" t="s">
        <v>776</v>
      </c>
      <c r="D10" s="71" t="s">
        <v>770</v>
      </c>
      <c r="E10" s="71"/>
      <c r="F10" s="71"/>
      <c r="G10" s="71"/>
      <c r="H10" s="71"/>
      <c r="I10" s="7"/>
      <c r="J10" s="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thickBot="1" x14ac:dyDescent="0.3">
      <c r="A11" s="3"/>
      <c r="B11" s="5"/>
      <c r="C11" s="15" t="s">
        <v>777</v>
      </c>
      <c r="D11" s="71" t="s">
        <v>770</v>
      </c>
      <c r="E11" s="71"/>
      <c r="F11" s="71"/>
      <c r="G11" s="71"/>
      <c r="H11" s="71"/>
      <c r="I11" s="7"/>
      <c r="J11" s="4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3"/>
      <c r="B12" s="5"/>
      <c r="C12" s="6"/>
      <c r="D12" s="6"/>
      <c r="E12" s="6"/>
      <c r="F12" s="6"/>
      <c r="G12" s="6"/>
      <c r="H12" s="6"/>
      <c r="I12" s="7"/>
      <c r="J12" s="4"/>
      <c r="K12" s="1"/>
      <c r="L12" s="75" t="s">
        <v>778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3"/>
      <c r="B13" s="5"/>
      <c r="C13" s="15" t="s">
        <v>779</v>
      </c>
      <c r="D13" s="71" t="s">
        <v>770</v>
      </c>
      <c r="E13" s="71"/>
      <c r="F13" s="71"/>
      <c r="G13" s="71"/>
      <c r="H13" s="71"/>
      <c r="I13" s="7"/>
      <c r="J13" s="4"/>
      <c r="K13" s="1"/>
      <c r="L13" s="76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3"/>
      <c r="B14" s="5"/>
      <c r="C14" s="15" t="s">
        <v>780</v>
      </c>
      <c r="D14" s="71" t="s">
        <v>770</v>
      </c>
      <c r="E14" s="71"/>
      <c r="F14" s="71"/>
      <c r="G14" s="71"/>
      <c r="H14" s="71"/>
      <c r="I14" s="7"/>
      <c r="J14" s="4"/>
      <c r="K14" s="1"/>
      <c r="L14" s="76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3"/>
      <c r="B15" s="5"/>
      <c r="C15" s="6"/>
      <c r="D15" s="6"/>
      <c r="E15" s="6"/>
      <c r="F15" s="6"/>
      <c r="G15" s="6"/>
      <c r="H15" s="6"/>
      <c r="I15" s="7"/>
      <c r="J15" s="4"/>
      <c r="K15" s="1"/>
      <c r="L15" s="76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3"/>
      <c r="B16" s="5"/>
      <c r="C16" s="15" t="s">
        <v>781</v>
      </c>
      <c r="D16" s="78" t="s">
        <v>21</v>
      </c>
      <c r="E16" s="79"/>
      <c r="F16" s="79"/>
      <c r="G16" s="79"/>
      <c r="H16" s="79"/>
      <c r="I16" s="7"/>
      <c r="J16" s="4"/>
      <c r="K16" s="1"/>
      <c r="L16" s="76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3"/>
      <c r="B17" s="5"/>
      <c r="C17" s="15" t="s">
        <v>782</v>
      </c>
      <c r="D17" s="19" t="s">
        <v>21</v>
      </c>
      <c r="E17" s="15" t="s">
        <v>783</v>
      </c>
      <c r="F17" s="80" t="s">
        <v>770</v>
      </c>
      <c r="G17" s="81"/>
      <c r="H17" s="82"/>
      <c r="I17" s="7"/>
      <c r="J17" s="4"/>
      <c r="K17" s="1"/>
      <c r="L17" s="76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3"/>
      <c r="B18" s="5"/>
      <c r="C18" s="15" t="s">
        <v>784</v>
      </c>
      <c r="D18" s="71" t="s">
        <v>770</v>
      </c>
      <c r="E18" s="71"/>
      <c r="F18" s="71"/>
      <c r="G18" s="71"/>
      <c r="H18" s="71"/>
      <c r="I18" s="7"/>
      <c r="J18" s="4"/>
      <c r="K18" s="1"/>
      <c r="L18" s="76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3"/>
      <c r="B19" s="5"/>
      <c r="C19" s="6"/>
      <c r="D19" s="6"/>
      <c r="E19" s="6"/>
      <c r="F19" s="6"/>
      <c r="G19" s="6"/>
      <c r="H19" s="6"/>
      <c r="I19" s="7"/>
      <c r="J19" s="4"/>
      <c r="K19" s="1"/>
      <c r="L19" s="76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thickBot="1" x14ac:dyDescent="0.35">
      <c r="A20" s="3"/>
      <c r="B20" s="5"/>
      <c r="C20" s="59" t="s">
        <v>785</v>
      </c>
      <c r="D20" s="6"/>
      <c r="E20" s="6"/>
      <c r="F20" s="6"/>
      <c r="G20" s="6"/>
      <c r="H20" s="6"/>
      <c r="I20" s="7"/>
      <c r="J20" s="4"/>
      <c r="K20" s="1"/>
      <c r="L20" s="7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3"/>
      <c r="B21" s="5"/>
      <c r="C21" s="15" t="s">
        <v>786</v>
      </c>
      <c r="D21" s="71" t="s">
        <v>770</v>
      </c>
      <c r="E21" s="71"/>
      <c r="F21" s="71"/>
      <c r="G21" s="71"/>
      <c r="H21" s="71"/>
      <c r="I21" s="7"/>
      <c r="J21" s="4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3"/>
      <c r="B22" s="5"/>
      <c r="C22" s="15" t="s">
        <v>772</v>
      </c>
      <c r="D22" s="71" t="s">
        <v>770</v>
      </c>
      <c r="E22" s="71"/>
      <c r="F22" s="71"/>
      <c r="G22" s="71"/>
      <c r="H22" s="71"/>
      <c r="I22" s="7"/>
      <c r="J22" s="4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3"/>
      <c r="B23" s="5"/>
      <c r="C23" s="15" t="s">
        <v>774</v>
      </c>
      <c r="D23" s="71" t="s">
        <v>770</v>
      </c>
      <c r="E23" s="71"/>
      <c r="F23" s="71"/>
      <c r="G23" s="71"/>
      <c r="H23" s="71"/>
      <c r="I23" s="7"/>
      <c r="J23" s="4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3"/>
      <c r="B24" s="5"/>
      <c r="C24" s="15" t="s">
        <v>776</v>
      </c>
      <c r="D24" s="71" t="s">
        <v>770</v>
      </c>
      <c r="E24" s="71"/>
      <c r="F24" s="71"/>
      <c r="G24" s="71"/>
      <c r="H24" s="71"/>
      <c r="I24" s="7"/>
      <c r="J24" s="4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3"/>
      <c r="B25" s="5"/>
      <c r="C25" s="15" t="s">
        <v>777</v>
      </c>
      <c r="D25" s="71" t="s">
        <v>770</v>
      </c>
      <c r="E25" s="71"/>
      <c r="F25" s="71"/>
      <c r="G25" s="71"/>
      <c r="H25" s="71"/>
      <c r="I25" s="7"/>
      <c r="J25" s="4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thickBot="1" x14ac:dyDescent="0.3">
      <c r="A26" s="3"/>
      <c r="B26" s="5"/>
      <c r="C26" s="6"/>
      <c r="D26" s="6"/>
      <c r="E26" s="6"/>
      <c r="F26" s="6"/>
      <c r="G26" s="6"/>
      <c r="H26" s="6"/>
      <c r="I26" s="7"/>
      <c r="J26" s="4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3"/>
      <c r="B27" s="5"/>
      <c r="C27" s="49" t="s">
        <v>787</v>
      </c>
      <c r="D27" s="33"/>
      <c r="E27" s="33"/>
      <c r="F27" s="33"/>
      <c r="G27" s="33"/>
      <c r="H27" s="34"/>
      <c r="I27" s="7"/>
      <c r="J27" s="4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3"/>
      <c r="B28" s="5"/>
      <c r="C28" s="50" t="s">
        <v>788</v>
      </c>
      <c r="D28" s="71" t="s">
        <v>770</v>
      </c>
      <c r="E28" s="71"/>
      <c r="F28" s="71"/>
      <c r="G28" s="71"/>
      <c r="H28" s="84"/>
      <c r="I28" s="7"/>
      <c r="J28" s="4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3"/>
      <c r="B29" s="5"/>
      <c r="C29" s="50" t="s">
        <v>789</v>
      </c>
      <c r="D29" s="71" t="s">
        <v>770</v>
      </c>
      <c r="E29" s="71"/>
      <c r="F29" s="71"/>
      <c r="G29" s="71"/>
      <c r="H29" s="84"/>
      <c r="I29" s="7"/>
      <c r="J29" s="4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3"/>
      <c r="B30" s="5"/>
      <c r="C30" s="50" t="s">
        <v>790</v>
      </c>
      <c r="D30" s="71" t="s">
        <v>770</v>
      </c>
      <c r="E30" s="71"/>
      <c r="F30" s="71"/>
      <c r="G30" s="71"/>
      <c r="H30" s="84"/>
      <c r="I30" s="7"/>
      <c r="J30" s="4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thickBot="1" x14ac:dyDescent="0.3">
      <c r="A31" s="3"/>
      <c r="B31" s="5"/>
      <c r="C31" s="51" t="s">
        <v>791</v>
      </c>
      <c r="D31" s="85" t="s">
        <v>21</v>
      </c>
      <c r="E31" s="85"/>
      <c r="F31" s="85"/>
      <c r="G31" s="85"/>
      <c r="H31" s="86"/>
      <c r="I31" s="7"/>
      <c r="J31" s="4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3"/>
      <c r="B32" s="5"/>
      <c r="C32" s="6"/>
      <c r="D32" s="6"/>
      <c r="E32" s="6"/>
      <c r="F32" s="6"/>
      <c r="G32" s="6"/>
      <c r="H32" s="6"/>
      <c r="I32" s="7"/>
      <c r="J32" s="4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3"/>
      <c r="B33" s="5"/>
      <c r="C33" s="6"/>
      <c r="D33" s="6"/>
      <c r="E33" s="6"/>
      <c r="F33" s="6"/>
      <c r="G33" s="83" t="s">
        <v>792</v>
      </c>
      <c r="H33" s="83"/>
      <c r="I33" s="7"/>
      <c r="J33" s="4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3"/>
      <c r="B34" s="5"/>
      <c r="C34" s="6"/>
      <c r="D34" s="6"/>
      <c r="E34" s="6"/>
      <c r="F34" s="6"/>
      <c r="G34" s="83"/>
      <c r="H34" s="83"/>
      <c r="I34" s="7"/>
      <c r="J34" s="4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3"/>
      <c r="B35" s="22"/>
      <c r="C35" s="23"/>
      <c r="D35" s="23"/>
      <c r="E35" s="23"/>
      <c r="F35" s="23"/>
      <c r="G35" s="23"/>
      <c r="H35" s="23"/>
      <c r="I35" s="24"/>
      <c r="J35" s="4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2"/>
      <c r="B36" s="17"/>
      <c r="C36" s="17"/>
      <c r="D36" s="17"/>
      <c r="E36" s="17"/>
      <c r="F36" s="17"/>
      <c r="G36" s="17"/>
      <c r="H36" s="17"/>
      <c r="I36" s="17"/>
      <c r="J36" s="18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1:26" x14ac:dyDescent="0.25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spans="1:26" x14ac:dyDescent="0.25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spans="1:26" x14ac:dyDescent="0.25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spans="1:26" x14ac:dyDescent="0.25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spans="1:26" x14ac:dyDescent="0.25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spans="1:26" x14ac:dyDescent="0.25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spans="1:26" x14ac:dyDescent="0.25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spans="1:26" x14ac:dyDescent="0.25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spans="1:26" x14ac:dyDescent="0.25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spans="1:26" x14ac:dyDescent="0.25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spans="1:26" x14ac:dyDescent="0.25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spans="1:26" x14ac:dyDescent="0.25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spans="1:26" x14ac:dyDescent="0.25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spans="1:26" x14ac:dyDescent="0.25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spans="1:26" x14ac:dyDescent="0.25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spans="1:26" x14ac:dyDescent="0.25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spans="1:26" x14ac:dyDescent="0.25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spans="1:26" x14ac:dyDescent="0.2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spans="1:26" x14ac:dyDescent="0.25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spans="1:26" x14ac:dyDescent="0.25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spans="1:26" x14ac:dyDescent="0.2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spans="1:26" x14ac:dyDescent="0.2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spans="1:26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spans="1:26" x14ac:dyDescent="0.2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spans="1:26" x14ac:dyDescent="0.2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</sheetData>
  <sheetProtection algorithmName="SHA-512" hashValue="5RElZ4jZ3xXaQv+w4xpFjkT/AbLW2inJkGe1V+Bld+eBE6iHi1mO+H7mKXf+FT30Pj4gq48WXUbQsc5sG7j2+w==" saltValue="ArHV0OONxK8KTUQw7R6YHQ==" spinCount="100000" sheet="1" scenarios="1" formatRows="0" pivotTables="0"/>
  <mergeCells count="22">
    <mergeCell ref="G33:H34"/>
    <mergeCell ref="D21:H21"/>
    <mergeCell ref="D22:H22"/>
    <mergeCell ref="D23:H23"/>
    <mergeCell ref="D28:H28"/>
    <mergeCell ref="D29:H29"/>
    <mergeCell ref="D30:H30"/>
    <mergeCell ref="D25:H25"/>
    <mergeCell ref="D31:H31"/>
    <mergeCell ref="D11:H11"/>
    <mergeCell ref="D16:H16"/>
    <mergeCell ref="F17:H17"/>
    <mergeCell ref="B1:E1"/>
    <mergeCell ref="D7:H7"/>
    <mergeCell ref="D8:H8"/>
    <mergeCell ref="D9:H9"/>
    <mergeCell ref="D10:H10"/>
    <mergeCell ref="L12:L20"/>
    <mergeCell ref="D18:H18"/>
    <mergeCell ref="D13:H13"/>
    <mergeCell ref="D14:H14"/>
    <mergeCell ref="D24:H24"/>
  </mergeCells>
  <conditionalFormatting sqref="D17">
    <cfRule type="expression" dxfId="127" priority="54">
      <formula>D17="Select"</formula>
    </cfRule>
    <cfRule type="expression" dxfId="126" priority="55">
      <formula>D17&lt;&gt;"Select"</formula>
    </cfRule>
  </conditionalFormatting>
  <conditionalFormatting sqref="D7:H11">
    <cfRule type="expression" dxfId="125" priority="52">
      <formula>OR(D7="",D7="Insert")</formula>
    </cfRule>
    <cfRule type="expression" dxfId="124" priority="58">
      <formula>D7&lt;&gt;"Insert"</formula>
    </cfRule>
  </conditionalFormatting>
  <conditionalFormatting sqref="D13:H14">
    <cfRule type="expression" dxfId="123" priority="11">
      <formula>OR(D13="",D13="Insert")</formula>
    </cfRule>
    <cfRule type="expression" dxfId="122" priority="12">
      <formula>D13&lt;&gt;"Insert"</formula>
    </cfRule>
  </conditionalFormatting>
  <conditionalFormatting sqref="D16:H16">
    <cfRule type="expression" dxfId="121" priority="29">
      <formula>$D$16="Select"</formula>
    </cfRule>
    <cfRule type="expression" dxfId="120" priority="30">
      <formula>$D$16&lt;&gt;"Select"</formula>
    </cfRule>
  </conditionalFormatting>
  <conditionalFormatting sqref="D18:H18">
    <cfRule type="expression" dxfId="119" priority="9">
      <formula>OR(D18="",D18="Insert")</formula>
    </cfRule>
    <cfRule type="expression" dxfId="118" priority="10">
      <formula>D18&lt;&gt;"Insert"</formula>
    </cfRule>
  </conditionalFormatting>
  <conditionalFormatting sqref="D21:H25">
    <cfRule type="expression" dxfId="117" priority="7">
      <formula>OR(D21="",D21="Insert")</formula>
    </cfRule>
    <cfRule type="expression" dxfId="116" priority="8">
      <formula>D21&lt;&gt;"Insert"</formula>
    </cfRule>
  </conditionalFormatting>
  <conditionalFormatting sqref="D28:H30">
    <cfRule type="expression" dxfId="115" priority="4">
      <formula>D28&lt;&gt;"Insert"</formula>
    </cfRule>
  </conditionalFormatting>
  <conditionalFormatting sqref="D28:H31">
    <cfRule type="expression" dxfId="114" priority="1">
      <formula>OR(D28="",D28="Select")</formula>
    </cfRule>
  </conditionalFormatting>
  <conditionalFormatting sqref="D31:H31">
    <cfRule type="expression" dxfId="113" priority="2">
      <formula>D31&lt;&gt;"Select"</formula>
    </cfRule>
  </conditionalFormatting>
  <conditionalFormatting sqref="F17:H17">
    <cfRule type="expression" dxfId="112" priority="49">
      <formula>OR(F17="",F17="Insert")</formula>
    </cfRule>
    <cfRule type="expression" dxfId="111" priority="50">
      <formula>F17&lt;&gt;"Insert"</formula>
    </cfRule>
  </conditionalFormatting>
  <dataValidations count="1">
    <dataValidation type="custom" operator="notEqual" allowBlank="1" showInputMessage="1" showErrorMessage="1" errorTitle="Invalid data" error="Please insert 5 digit number." promptTitle="VK Number" prompt="Please insert 5 digit number" sqref="F17:H17 D28:F28" xr:uid="{5FD98111-0271-4080-AFFB-363005298475}">
      <formula1>AND(ISNUMBER(D17),D17=INT(D17),D17&gt;=10000,D17&lt;=99999)</formula1>
    </dataValidation>
  </dataValidations>
  <hyperlinks>
    <hyperlink ref="G33:H34" location="'Product information'!A1" display="Next" xr:uid="{4ECA2EA9-3A91-436E-8EF5-3EA2645852EF}"/>
    <hyperlink ref="L5" location="Start!A1" display="Start " xr:uid="{E1DCFAC7-DD8E-479A-A26D-D78BF70F0FC2}"/>
    <hyperlink ref="L6" location="'Product information'!A1" display="Product information" xr:uid="{7F52D473-A0AC-4183-8A9D-D3BEF8F251EE}"/>
    <hyperlink ref="L7" location="'Additional product information'!A1" display="Additional product information" xr:uid="{B3A375EA-36A3-44D3-93E1-BD335E038F0A}"/>
    <hyperlink ref="L8" location="'Instructions for use'!A1" display="Instructions for use" xr:uid="{F156A910-AF6F-451B-A52A-425EF3E4874E}"/>
    <hyperlink ref="L9" location="'Other labelling systems'!A1" display="Other labelling systems" xr:uid="{679B46D0-68AD-4733-85A2-9D3FF29772C6}"/>
  </hyperlinks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3085E40-7324-483F-86AD-7699395D6352}">
          <x14:formula1>
            <xm:f>'Drop down'!$B$2:$B$4</xm:f>
          </x14:formula1>
          <xm:sqref>D16:H16</xm:sqref>
        </x14:dataValidation>
        <x14:dataValidation type="list" allowBlank="1" showInputMessage="1" showErrorMessage="1" promptTitle="Vælg" xr:uid="{3D123171-8014-4E51-AD65-024D406C92CE}">
          <x14:formula1>
            <xm:f>'Drop down'!$B$2:$B$4</xm:f>
          </x14:formula1>
          <xm:sqref>D17</xm:sqref>
        </x14:dataValidation>
        <x14:dataValidation type="list" allowBlank="1" showInputMessage="1" showErrorMessage="1" xr:uid="{3EA8457F-F91A-4C08-9E83-F44F94406B01}">
          <x14:formula1>
            <xm:f>'Drop down'!$B$64:$B$72</xm:f>
          </x14:formula1>
          <xm:sqref>D31:H31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53622-DCF9-45F3-B94E-58B748B2563C}">
  <sheetPr codeName="Sheet12"/>
  <dimension ref="A1:AC110"/>
  <sheetViews>
    <sheetView topLeftCell="D1" zoomScaleNormal="100" workbookViewId="0">
      <selection activeCell="K1" sqref="K1"/>
    </sheetView>
  </sheetViews>
  <sheetFormatPr defaultRowHeight="15" x14ac:dyDescent="0.25"/>
  <cols>
    <col min="1" max="1" width="2.85546875" customWidth="1"/>
    <col min="2" max="2" width="3.42578125" customWidth="1"/>
    <col min="3" max="3" width="39.85546875" customWidth="1"/>
    <col min="4" max="4" width="29.140625" customWidth="1"/>
    <col min="5" max="5" width="20.85546875" customWidth="1"/>
    <col min="6" max="6" width="21" customWidth="1"/>
    <col min="7" max="11" width="12.42578125" customWidth="1"/>
    <col min="12" max="12" width="2.5703125" customWidth="1"/>
    <col min="13" max="13" width="3.140625" customWidth="1"/>
    <col min="14" max="14" width="3.42578125" customWidth="1"/>
    <col min="15" max="15" width="34.42578125" bestFit="1" customWidth="1"/>
  </cols>
  <sheetData>
    <row r="1" spans="1:29" ht="42.95" customHeight="1" x14ac:dyDescent="0.25">
      <c r="A1" s="3"/>
      <c r="B1" s="63" t="s">
        <v>762</v>
      </c>
      <c r="C1" s="63"/>
      <c r="D1" s="63"/>
      <c r="E1" s="31"/>
      <c r="F1" s="31"/>
      <c r="G1" s="10"/>
      <c r="H1" s="2"/>
      <c r="I1" s="2"/>
      <c r="J1" s="2"/>
      <c r="K1" s="2"/>
      <c r="L1" s="2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x14ac:dyDescent="0.25">
      <c r="A2" s="3"/>
      <c r="B2" s="5"/>
      <c r="C2" s="6"/>
      <c r="D2" s="6"/>
      <c r="E2" s="6"/>
      <c r="F2" s="6"/>
      <c r="G2" s="6"/>
      <c r="H2" s="6"/>
      <c r="I2" s="6"/>
      <c r="J2" s="6"/>
      <c r="K2" s="6"/>
      <c r="L2" s="7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24" thickBot="1" x14ac:dyDescent="0.4">
      <c r="A3" s="3"/>
      <c r="B3" s="5"/>
      <c r="C3" s="8" t="s">
        <v>768</v>
      </c>
      <c r="D3" s="6"/>
      <c r="E3" s="6"/>
      <c r="F3" s="6"/>
      <c r="G3" s="6"/>
      <c r="H3" s="6"/>
      <c r="I3" s="6"/>
      <c r="J3" s="6"/>
      <c r="K3" s="6"/>
      <c r="L3" s="7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x14ac:dyDescent="0.25">
      <c r="A4" s="3"/>
      <c r="B4" s="5"/>
      <c r="C4" s="6"/>
      <c r="D4" s="6"/>
      <c r="E4" s="6"/>
      <c r="F4" s="6"/>
      <c r="G4" s="6"/>
      <c r="H4" s="6"/>
      <c r="I4" s="6"/>
      <c r="J4" s="6"/>
      <c r="K4" s="6"/>
      <c r="L4" s="7"/>
      <c r="M4" s="4"/>
      <c r="N4" s="1"/>
      <c r="O4" s="11" t="s">
        <v>765</v>
      </c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x14ac:dyDescent="0.25">
      <c r="A5" s="3"/>
      <c r="B5" s="5"/>
      <c r="C5" s="15" t="s">
        <v>793</v>
      </c>
      <c r="D5" s="67"/>
      <c r="E5" s="67"/>
      <c r="F5" s="67"/>
      <c r="G5" s="67"/>
      <c r="H5" s="67"/>
      <c r="I5" s="67"/>
      <c r="J5" s="67"/>
      <c r="K5" s="67"/>
      <c r="L5" s="7"/>
      <c r="M5" s="4"/>
      <c r="N5" s="1"/>
      <c r="O5" s="54" t="s">
        <v>766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x14ac:dyDescent="0.25">
      <c r="A6" s="3"/>
      <c r="B6" s="5"/>
      <c r="C6" s="6"/>
      <c r="D6" s="6"/>
      <c r="E6" s="6"/>
      <c r="F6" s="6"/>
      <c r="G6" s="6"/>
      <c r="H6" s="6"/>
      <c r="I6" s="6"/>
      <c r="J6" s="6"/>
      <c r="K6" s="6"/>
      <c r="L6" s="7"/>
      <c r="M6" s="4"/>
      <c r="N6" s="1"/>
      <c r="O6" s="53" t="s">
        <v>768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x14ac:dyDescent="0.25">
      <c r="A7" s="3"/>
      <c r="B7" s="5"/>
      <c r="C7" s="21" t="s">
        <v>794</v>
      </c>
      <c r="D7" s="78" t="s">
        <v>21</v>
      </c>
      <c r="E7" s="78"/>
      <c r="F7" s="78"/>
      <c r="G7" s="79"/>
      <c r="H7" s="79"/>
      <c r="I7" s="79"/>
      <c r="J7" s="79"/>
      <c r="K7" s="79"/>
      <c r="L7" s="7"/>
      <c r="M7" s="4"/>
      <c r="N7" s="1"/>
      <c r="O7" s="54" t="s">
        <v>771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x14ac:dyDescent="0.25">
      <c r="A8" s="3"/>
      <c r="B8" s="5"/>
      <c r="C8" s="21" t="s">
        <v>795</v>
      </c>
      <c r="D8" s="82" t="s">
        <v>770</v>
      </c>
      <c r="E8" s="71"/>
      <c r="F8" s="71"/>
      <c r="G8" s="71"/>
      <c r="H8" s="71"/>
      <c r="I8" s="71"/>
      <c r="J8" s="71"/>
      <c r="K8" s="71"/>
      <c r="L8" s="7"/>
      <c r="M8" s="4"/>
      <c r="N8" s="1"/>
      <c r="O8" s="54" t="s">
        <v>773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3"/>
      <c r="B9" s="5"/>
      <c r="C9" s="15" t="s">
        <v>796</v>
      </c>
      <c r="D9" s="92" t="s">
        <v>21</v>
      </c>
      <c r="E9" s="93"/>
      <c r="F9" s="93"/>
      <c r="G9" s="93"/>
      <c r="H9" s="93"/>
      <c r="I9" s="93"/>
      <c r="J9" s="93"/>
      <c r="K9" s="94"/>
      <c r="L9" s="7"/>
      <c r="M9" s="4"/>
      <c r="N9" s="1"/>
      <c r="O9" s="55" t="s">
        <v>775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x14ac:dyDescent="0.25">
      <c r="A10" s="3"/>
      <c r="B10" s="5"/>
      <c r="C10" s="6"/>
      <c r="D10" s="6"/>
      <c r="E10" s="6"/>
      <c r="F10" s="6"/>
      <c r="G10" s="6"/>
      <c r="H10" s="6"/>
      <c r="I10" s="6"/>
      <c r="J10" s="6"/>
      <c r="K10" s="6"/>
      <c r="L10" s="7"/>
      <c r="M10" s="4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8.75" x14ac:dyDescent="0.3">
      <c r="A11" s="3"/>
      <c r="B11" s="5"/>
      <c r="C11" s="59" t="s">
        <v>797</v>
      </c>
      <c r="D11" s="30"/>
      <c r="E11" s="30"/>
      <c r="F11" s="30"/>
      <c r="G11" s="30"/>
      <c r="H11" s="30"/>
      <c r="I11" s="30"/>
      <c r="J11" s="30"/>
      <c r="K11" s="30"/>
      <c r="L11" s="7"/>
      <c r="M11" s="4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x14ac:dyDescent="0.25">
      <c r="A12" s="3"/>
      <c r="B12" s="5"/>
      <c r="C12" s="47" t="s">
        <v>798</v>
      </c>
      <c r="D12" s="82" t="s">
        <v>770</v>
      </c>
      <c r="E12" s="71"/>
      <c r="F12" s="71"/>
      <c r="G12" s="71"/>
      <c r="H12" s="71"/>
      <c r="I12" s="71"/>
      <c r="J12" s="71"/>
      <c r="K12" s="71"/>
      <c r="L12" s="7"/>
      <c r="M12" s="4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3"/>
      <c r="B13" s="5"/>
      <c r="C13" s="47" t="s">
        <v>799</v>
      </c>
      <c r="D13" s="82" t="s">
        <v>770</v>
      </c>
      <c r="E13" s="71"/>
      <c r="F13" s="71"/>
      <c r="G13" s="71"/>
      <c r="H13" s="71"/>
      <c r="I13" s="71"/>
      <c r="J13" s="71"/>
      <c r="K13" s="71"/>
      <c r="L13" s="7"/>
      <c r="M13" s="4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3"/>
      <c r="B14" s="5"/>
      <c r="C14" s="47" t="s">
        <v>800</v>
      </c>
      <c r="D14" s="82" t="s">
        <v>770</v>
      </c>
      <c r="E14" s="71"/>
      <c r="F14" s="71"/>
      <c r="G14" s="71"/>
      <c r="H14" s="71"/>
      <c r="I14" s="71"/>
      <c r="J14" s="71"/>
      <c r="K14" s="71"/>
      <c r="L14" s="7"/>
      <c r="M14" s="4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x14ac:dyDescent="0.25">
      <c r="A15" s="3"/>
      <c r="B15" s="5"/>
      <c r="C15" s="21" t="s">
        <v>801</v>
      </c>
      <c r="D15" s="82" t="s">
        <v>770</v>
      </c>
      <c r="E15" s="71"/>
      <c r="F15" s="71"/>
      <c r="G15" s="71"/>
      <c r="H15" s="71"/>
      <c r="I15" s="71"/>
      <c r="J15" s="71"/>
      <c r="K15" s="71"/>
      <c r="L15" s="7"/>
      <c r="M15" s="4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x14ac:dyDescent="0.25">
      <c r="A16" s="3"/>
      <c r="B16" s="5"/>
      <c r="C16" s="30"/>
      <c r="D16" s="30"/>
      <c r="E16" s="30"/>
      <c r="F16" s="30"/>
      <c r="G16" s="30"/>
      <c r="H16" s="30"/>
      <c r="I16" s="30"/>
      <c r="J16" s="30"/>
      <c r="K16" s="30"/>
      <c r="L16" s="7"/>
      <c r="M16" s="4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8.75" x14ac:dyDescent="0.3">
      <c r="A17" s="3"/>
      <c r="B17" s="5"/>
      <c r="C17" s="59" t="s">
        <v>802</v>
      </c>
      <c r="D17" s="6"/>
      <c r="E17" s="6"/>
      <c r="F17" s="6"/>
      <c r="G17" s="6"/>
      <c r="H17" s="6"/>
      <c r="I17" s="6"/>
      <c r="J17" s="6"/>
      <c r="K17" s="6"/>
      <c r="L17" s="7"/>
      <c r="M17" s="4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" customHeight="1" x14ac:dyDescent="0.25">
      <c r="A18" s="3"/>
      <c r="B18" s="5"/>
      <c r="C18" s="87" t="s">
        <v>803</v>
      </c>
      <c r="D18" s="67" t="s">
        <v>21</v>
      </c>
      <c r="E18" s="67"/>
      <c r="F18" s="67"/>
      <c r="G18" s="67"/>
      <c r="H18" s="67"/>
      <c r="I18" s="67"/>
      <c r="J18" s="67"/>
      <c r="K18" s="67"/>
      <c r="L18" s="7"/>
      <c r="M18" s="4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" customHeight="1" x14ac:dyDescent="0.25">
      <c r="A19" s="3"/>
      <c r="B19" s="5"/>
      <c r="C19" s="87"/>
      <c r="D19" s="67"/>
      <c r="E19" s="67"/>
      <c r="F19" s="67"/>
      <c r="G19" s="67"/>
      <c r="H19" s="67"/>
      <c r="I19" s="67"/>
      <c r="J19" s="67"/>
      <c r="K19" s="67"/>
      <c r="L19" s="7"/>
      <c r="M19" s="4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" customHeight="1" x14ac:dyDescent="0.25">
      <c r="A20" s="3"/>
      <c r="B20" s="5"/>
      <c r="C20" s="87"/>
      <c r="D20" s="67"/>
      <c r="E20" s="67"/>
      <c r="F20" s="67"/>
      <c r="G20" s="67"/>
      <c r="H20" s="67"/>
      <c r="I20" s="67"/>
      <c r="J20" s="67"/>
      <c r="K20" s="67"/>
      <c r="L20" s="7"/>
      <c r="M20" s="4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" customHeight="1" x14ac:dyDescent="0.25">
      <c r="A21" s="3"/>
      <c r="B21" s="5"/>
      <c r="C21" s="87"/>
      <c r="D21" s="67"/>
      <c r="E21" s="67"/>
      <c r="F21" s="67"/>
      <c r="G21" s="67"/>
      <c r="H21" s="67"/>
      <c r="I21" s="67"/>
      <c r="J21" s="67"/>
      <c r="K21" s="67"/>
      <c r="L21" s="7"/>
      <c r="M21" s="4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x14ac:dyDescent="0.25">
      <c r="A22" s="3"/>
      <c r="B22" s="5"/>
      <c r="C22" s="87"/>
      <c r="D22" s="67"/>
      <c r="E22" s="67"/>
      <c r="F22" s="67"/>
      <c r="G22" s="67"/>
      <c r="H22" s="67"/>
      <c r="I22" s="67"/>
      <c r="J22" s="67"/>
      <c r="K22" s="67"/>
      <c r="L22" s="7"/>
      <c r="M22" s="4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x14ac:dyDescent="0.25">
      <c r="A23" s="3"/>
      <c r="B23" s="5"/>
      <c r="C23" s="15" t="s">
        <v>804</v>
      </c>
      <c r="D23" s="82" t="s">
        <v>770</v>
      </c>
      <c r="E23" s="71"/>
      <c r="F23" s="71"/>
      <c r="G23" s="71"/>
      <c r="H23" s="71"/>
      <c r="I23" s="71"/>
      <c r="J23" s="71"/>
      <c r="K23" s="71"/>
      <c r="L23" s="7"/>
      <c r="M23" s="4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x14ac:dyDescent="0.25">
      <c r="A24" s="3"/>
      <c r="B24" s="5"/>
      <c r="C24" s="87" t="s">
        <v>805</v>
      </c>
      <c r="D24" s="90" t="s">
        <v>21</v>
      </c>
      <c r="E24" s="90"/>
      <c r="F24" s="90"/>
      <c r="G24" s="90"/>
      <c r="H24" s="90"/>
      <c r="I24" s="90"/>
      <c r="J24" s="90"/>
      <c r="K24" s="90"/>
      <c r="L24" s="7"/>
      <c r="M24" s="4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x14ac:dyDescent="0.25">
      <c r="A25" s="3"/>
      <c r="B25" s="5"/>
      <c r="C25" s="87"/>
      <c r="D25" s="90"/>
      <c r="E25" s="90"/>
      <c r="F25" s="90"/>
      <c r="G25" s="90"/>
      <c r="H25" s="90"/>
      <c r="I25" s="90"/>
      <c r="J25" s="90"/>
      <c r="K25" s="90"/>
      <c r="L25" s="7"/>
      <c r="M25" s="4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x14ac:dyDescent="0.25">
      <c r="A26" s="3"/>
      <c r="B26" s="5"/>
      <c r="C26" s="6"/>
      <c r="D26" s="6"/>
      <c r="E26" s="6"/>
      <c r="F26" s="6"/>
      <c r="G26" s="6"/>
      <c r="H26" s="6"/>
      <c r="I26" s="6"/>
      <c r="J26" s="6"/>
      <c r="K26" s="6"/>
      <c r="L26" s="7"/>
      <c r="M26" s="4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8.75" x14ac:dyDescent="0.3">
      <c r="A27" s="3"/>
      <c r="B27" s="5"/>
      <c r="C27" s="59" t="s">
        <v>806</v>
      </c>
      <c r="D27" s="6"/>
      <c r="E27" s="6"/>
      <c r="F27" s="6"/>
      <c r="G27" s="6"/>
      <c r="H27" s="6"/>
      <c r="I27" s="6"/>
      <c r="J27" s="6"/>
      <c r="K27" s="6"/>
      <c r="L27" s="7"/>
      <c r="M27" s="4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x14ac:dyDescent="0.25">
      <c r="A28" s="3"/>
      <c r="B28" s="5"/>
      <c r="C28" s="87" t="s">
        <v>807</v>
      </c>
      <c r="D28" s="67" t="s">
        <v>21</v>
      </c>
      <c r="E28" s="67"/>
      <c r="F28" s="67"/>
      <c r="G28" s="67"/>
      <c r="H28" s="67"/>
      <c r="I28" s="67"/>
      <c r="J28" s="67"/>
      <c r="K28" s="67"/>
      <c r="L28" s="7"/>
      <c r="M28" s="4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x14ac:dyDescent="0.25">
      <c r="A29" s="3"/>
      <c r="B29" s="5"/>
      <c r="C29" s="87"/>
      <c r="D29" s="67"/>
      <c r="E29" s="67"/>
      <c r="F29" s="67"/>
      <c r="G29" s="67"/>
      <c r="H29" s="67"/>
      <c r="I29" s="67"/>
      <c r="J29" s="67"/>
      <c r="K29" s="67"/>
      <c r="L29" s="7"/>
      <c r="M29" s="4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x14ac:dyDescent="0.25">
      <c r="A30" s="3"/>
      <c r="B30" s="5"/>
      <c r="C30" s="87"/>
      <c r="D30" s="67"/>
      <c r="E30" s="67"/>
      <c r="F30" s="67"/>
      <c r="G30" s="67"/>
      <c r="H30" s="67"/>
      <c r="I30" s="67"/>
      <c r="J30" s="67"/>
      <c r="K30" s="67"/>
      <c r="L30" s="7"/>
      <c r="M30" s="4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x14ac:dyDescent="0.25">
      <c r="A31" s="3"/>
      <c r="B31" s="5"/>
      <c r="C31" s="87"/>
      <c r="D31" s="67"/>
      <c r="E31" s="67"/>
      <c r="F31" s="67"/>
      <c r="G31" s="67"/>
      <c r="H31" s="67"/>
      <c r="I31" s="67"/>
      <c r="J31" s="67"/>
      <c r="K31" s="67"/>
      <c r="L31" s="7"/>
      <c r="M31" s="4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x14ac:dyDescent="0.25">
      <c r="A32" s="3"/>
      <c r="B32" s="5"/>
      <c r="C32" s="87"/>
      <c r="D32" s="67"/>
      <c r="E32" s="67"/>
      <c r="F32" s="67"/>
      <c r="G32" s="67"/>
      <c r="H32" s="67"/>
      <c r="I32" s="67"/>
      <c r="J32" s="67"/>
      <c r="K32" s="67"/>
      <c r="L32" s="7"/>
      <c r="M32" s="4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x14ac:dyDescent="0.25">
      <c r="A33" s="3"/>
      <c r="B33" s="5"/>
      <c r="C33" s="15" t="s">
        <v>808</v>
      </c>
      <c r="D33" s="82" t="s">
        <v>770</v>
      </c>
      <c r="E33" s="71"/>
      <c r="F33" s="71"/>
      <c r="G33" s="71"/>
      <c r="H33" s="71"/>
      <c r="I33" s="71"/>
      <c r="J33" s="71"/>
      <c r="K33" s="71"/>
      <c r="L33" s="7"/>
      <c r="M33" s="4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" customHeight="1" x14ac:dyDescent="0.25">
      <c r="A34" s="3"/>
      <c r="B34" s="5"/>
      <c r="C34" s="87" t="s">
        <v>805</v>
      </c>
      <c r="D34" s="90" t="s">
        <v>21</v>
      </c>
      <c r="E34" s="90"/>
      <c r="F34" s="90"/>
      <c r="G34" s="90"/>
      <c r="H34" s="90"/>
      <c r="I34" s="90"/>
      <c r="J34" s="90"/>
      <c r="K34" s="90"/>
      <c r="L34" s="7"/>
      <c r="M34" s="4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" customHeight="1" x14ac:dyDescent="0.25">
      <c r="A35" s="3"/>
      <c r="B35" s="5"/>
      <c r="C35" s="87"/>
      <c r="D35" s="90"/>
      <c r="E35" s="90"/>
      <c r="F35" s="90"/>
      <c r="G35" s="90"/>
      <c r="H35" s="90"/>
      <c r="I35" s="90"/>
      <c r="J35" s="90"/>
      <c r="K35" s="90"/>
      <c r="L35" s="7"/>
      <c r="M35" s="4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x14ac:dyDescent="0.25">
      <c r="A36" s="3"/>
      <c r="B36" s="5"/>
      <c r="C36" s="6"/>
      <c r="D36" s="6"/>
      <c r="E36" s="6"/>
      <c r="F36" s="6"/>
      <c r="G36" s="6"/>
      <c r="H36" s="6"/>
      <c r="I36" s="6"/>
      <c r="J36" s="6"/>
      <c r="K36" s="6"/>
      <c r="L36" s="7"/>
      <c r="M36" s="4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8.75" x14ac:dyDescent="0.3">
      <c r="A37" s="3"/>
      <c r="B37" s="5"/>
      <c r="C37" s="59" t="s">
        <v>809</v>
      </c>
      <c r="D37" s="6"/>
      <c r="E37" s="6"/>
      <c r="F37" s="6"/>
      <c r="G37" s="6"/>
      <c r="H37" s="6"/>
      <c r="I37" s="6"/>
      <c r="J37" s="6"/>
      <c r="K37" s="6"/>
      <c r="L37" s="7"/>
      <c r="M37" s="4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x14ac:dyDescent="0.25">
      <c r="A38" s="3"/>
      <c r="B38" s="5"/>
      <c r="C38" s="87" t="s">
        <v>810</v>
      </c>
      <c r="D38" s="67" t="s">
        <v>21</v>
      </c>
      <c r="E38" s="67"/>
      <c r="F38" s="67"/>
      <c r="G38" s="67"/>
      <c r="H38" s="67"/>
      <c r="I38" s="67"/>
      <c r="J38" s="67"/>
      <c r="K38" s="67"/>
      <c r="L38" s="7"/>
      <c r="M38" s="4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x14ac:dyDescent="0.25">
      <c r="A39" s="3"/>
      <c r="B39" s="5"/>
      <c r="C39" s="87"/>
      <c r="D39" s="67"/>
      <c r="E39" s="67"/>
      <c r="F39" s="67"/>
      <c r="G39" s="67"/>
      <c r="H39" s="67"/>
      <c r="I39" s="67"/>
      <c r="J39" s="67"/>
      <c r="K39" s="67"/>
      <c r="L39" s="7"/>
      <c r="M39" s="4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x14ac:dyDescent="0.25">
      <c r="A40" s="3"/>
      <c r="B40" s="5"/>
      <c r="C40" s="87"/>
      <c r="D40" s="67"/>
      <c r="E40" s="67"/>
      <c r="F40" s="67"/>
      <c r="G40" s="67"/>
      <c r="H40" s="67"/>
      <c r="I40" s="67"/>
      <c r="J40" s="67"/>
      <c r="K40" s="67"/>
      <c r="L40" s="7"/>
      <c r="M40" s="4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x14ac:dyDescent="0.25">
      <c r="A41" s="3"/>
      <c r="B41" s="5"/>
      <c r="C41" s="87"/>
      <c r="D41" s="67"/>
      <c r="E41" s="67"/>
      <c r="F41" s="67"/>
      <c r="G41" s="67"/>
      <c r="H41" s="67"/>
      <c r="I41" s="67"/>
      <c r="J41" s="67"/>
      <c r="K41" s="67"/>
      <c r="L41" s="7"/>
      <c r="M41" s="4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x14ac:dyDescent="0.25">
      <c r="A42" s="3"/>
      <c r="B42" s="5"/>
      <c r="C42" s="87"/>
      <c r="D42" s="67"/>
      <c r="E42" s="67"/>
      <c r="F42" s="67"/>
      <c r="G42" s="67"/>
      <c r="H42" s="67"/>
      <c r="I42" s="67"/>
      <c r="J42" s="67"/>
      <c r="K42" s="67"/>
      <c r="L42" s="7"/>
      <c r="M42" s="4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x14ac:dyDescent="0.25">
      <c r="A43" s="3"/>
      <c r="B43" s="5"/>
      <c r="C43" s="15" t="s">
        <v>811</v>
      </c>
      <c r="D43" s="82" t="s">
        <v>770</v>
      </c>
      <c r="E43" s="71"/>
      <c r="F43" s="71"/>
      <c r="G43" s="71"/>
      <c r="H43" s="71"/>
      <c r="I43" s="71"/>
      <c r="J43" s="71"/>
      <c r="K43" s="71"/>
      <c r="L43" s="7"/>
      <c r="M43" s="4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x14ac:dyDescent="0.25">
      <c r="A44" s="3"/>
      <c r="B44" s="5"/>
      <c r="C44" s="87" t="s">
        <v>805</v>
      </c>
      <c r="D44" s="90" t="s">
        <v>21</v>
      </c>
      <c r="E44" s="90"/>
      <c r="F44" s="90"/>
      <c r="G44" s="90"/>
      <c r="H44" s="90"/>
      <c r="I44" s="90"/>
      <c r="J44" s="90"/>
      <c r="K44" s="90"/>
      <c r="L44" s="7"/>
      <c r="M44" s="4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x14ac:dyDescent="0.25">
      <c r="A45" s="3"/>
      <c r="B45" s="5"/>
      <c r="C45" s="87"/>
      <c r="D45" s="90"/>
      <c r="E45" s="90"/>
      <c r="F45" s="90"/>
      <c r="G45" s="90"/>
      <c r="H45" s="90"/>
      <c r="I45" s="90"/>
      <c r="J45" s="90"/>
      <c r="K45" s="90"/>
      <c r="L45" s="7"/>
      <c r="M45" s="4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x14ac:dyDescent="0.25">
      <c r="A46" s="3"/>
      <c r="B46" s="5"/>
      <c r="C46" s="6"/>
      <c r="D46" s="6"/>
      <c r="E46" s="6"/>
      <c r="F46" s="6"/>
      <c r="G46" s="6"/>
      <c r="H46" s="6"/>
      <c r="I46" s="6"/>
      <c r="J46" s="6"/>
      <c r="K46" s="6"/>
      <c r="L46" s="7"/>
      <c r="M46" s="4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8.75" x14ac:dyDescent="0.3">
      <c r="A47" s="3"/>
      <c r="B47" s="5"/>
      <c r="C47" s="59" t="s">
        <v>812</v>
      </c>
      <c r="D47" s="6"/>
      <c r="E47" s="6"/>
      <c r="F47" s="6"/>
      <c r="H47" s="6"/>
      <c r="I47" s="6"/>
      <c r="J47" s="6"/>
      <c r="K47" s="6"/>
      <c r="L47" s="7"/>
      <c r="M47" s="4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" customHeight="1" x14ac:dyDescent="0.25">
      <c r="A48" s="3"/>
      <c r="B48" s="5"/>
      <c r="C48" s="96" t="s">
        <v>813</v>
      </c>
      <c r="D48" s="96"/>
      <c r="E48" s="96"/>
      <c r="F48" s="96"/>
      <c r="G48" s="96"/>
      <c r="H48" s="96"/>
      <c r="I48" s="96"/>
      <c r="J48" s="96"/>
      <c r="K48" s="96"/>
      <c r="L48" s="7"/>
      <c r="M48" s="4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x14ac:dyDescent="0.25">
      <c r="A49" s="3"/>
      <c r="B49" s="5"/>
      <c r="C49" s="96"/>
      <c r="D49" s="96"/>
      <c r="E49" s="96"/>
      <c r="F49" s="96"/>
      <c r="G49" s="96"/>
      <c r="H49" s="96"/>
      <c r="I49" s="96"/>
      <c r="J49" s="96"/>
      <c r="K49" s="96"/>
      <c r="L49" s="7"/>
      <c r="M49" s="4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x14ac:dyDescent="0.25">
      <c r="A50" s="3"/>
      <c r="B50" s="5"/>
      <c r="C50" s="30"/>
      <c r="D50" s="30"/>
      <c r="E50" s="30"/>
      <c r="F50" s="30"/>
      <c r="G50" s="30"/>
      <c r="H50" s="30"/>
      <c r="I50" s="30"/>
      <c r="J50" s="30"/>
      <c r="K50" s="30"/>
      <c r="L50" s="7"/>
      <c r="M50" s="4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x14ac:dyDescent="0.25">
      <c r="A51" s="3"/>
      <c r="B51" s="5"/>
      <c r="C51" s="28"/>
      <c r="D51" s="6"/>
      <c r="E51" s="6"/>
      <c r="F51" s="6"/>
      <c r="G51" s="32" t="s">
        <v>814</v>
      </c>
      <c r="H51" s="6"/>
      <c r="I51" s="6"/>
      <c r="J51" s="6"/>
      <c r="K51" s="6"/>
      <c r="L51" s="7"/>
      <c r="M51" s="4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30" x14ac:dyDescent="0.25">
      <c r="A52" s="3"/>
      <c r="B52" s="5"/>
      <c r="C52" s="39"/>
      <c r="D52" s="39" t="s">
        <v>815</v>
      </c>
      <c r="E52" s="39" t="s">
        <v>816</v>
      </c>
      <c r="F52" s="39" t="s">
        <v>817</v>
      </c>
      <c r="G52" s="52" t="s">
        <v>818</v>
      </c>
      <c r="H52" s="52" t="s">
        <v>819</v>
      </c>
      <c r="I52" s="52" t="s">
        <v>820</v>
      </c>
      <c r="J52" s="52" t="s">
        <v>821</v>
      </c>
      <c r="K52" s="52" t="s">
        <v>822</v>
      </c>
      <c r="L52" s="7"/>
      <c r="M52" s="4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x14ac:dyDescent="0.25">
      <c r="A53" s="3"/>
      <c r="B53" s="5"/>
      <c r="C53" s="88" t="s">
        <v>823</v>
      </c>
      <c r="D53" s="57" t="s">
        <v>770</v>
      </c>
      <c r="E53" s="19" t="s">
        <v>21</v>
      </c>
      <c r="F53" s="57" t="s">
        <v>770</v>
      </c>
      <c r="G53" s="58"/>
      <c r="H53" s="58"/>
      <c r="I53" s="58"/>
      <c r="J53" s="58"/>
      <c r="K53" s="58"/>
      <c r="L53" s="7"/>
      <c r="M53" s="4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x14ac:dyDescent="0.25">
      <c r="A54" s="3"/>
      <c r="B54" s="5"/>
      <c r="C54" s="88"/>
      <c r="D54" s="57" t="s">
        <v>770</v>
      </c>
      <c r="E54" s="19" t="s">
        <v>21</v>
      </c>
      <c r="F54" s="57" t="s">
        <v>770</v>
      </c>
      <c r="G54" s="58"/>
      <c r="H54" s="58"/>
      <c r="I54" s="58"/>
      <c r="J54" s="58"/>
      <c r="K54" s="58"/>
      <c r="L54" s="7"/>
      <c r="M54" s="4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x14ac:dyDescent="0.25">
      <c r="A55" s="3"/>
      <c r="B55" s="5"/>
      <c r="C55" s="88"/>
      <c r="D55" s="57" t="s">
        <v>770</v>
      </c>
      <c r="E55" s="19" t="s">
        <v>21</v>
      </c>
      <c r="F55" s="57" t="s">
        <v>770</v>
      </c>
      <c r="G55" s="58"/>
      <c r="H55" s="58"/>
      <c r="I55" s="58"/>
      <c r="J55" s="58"/>
      <c r="K55" s="58"/>
      <c r="L55" s="7"/>
      <c r="M55" s="4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x14ac:dyDescent="0.25">
      <c r="A56" s="3"/>
      <c r="B56" s="5"/>
      <c r="C56" s="88"/>
      <c r="D56" s="57" t="s">
        <v>770</v>
      </c>
      <c r="E56" s="19" t="s">
        <v>21</v>
      </c>
      <c r="F56" s="57" t="s">
        <v>770</v>
      </c>
      <c r="G56" s="58"/>
      <c r="H56" s="58"/>
      <c r="I56" s="58"/>
      <c r="J56" s="58"/>
      <c r="K56" s="58"/>
      <c r="L56" s="7"/>
      <c r="M56" s="4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x14ac:dyDescent="0.25">
      <c r="A57" s="3"/>
      <c r="B57" s="5"/>
      <c r="C57" s="88"/>
      <c r="D57" s="57" t="s">
        <v>770</v>
      </c>
      <c r="E57" s="19" t="s">
        <v>21</v>
      </c>
      <c r="F57" s="57" t="s">
        <v>770</v>
      </c>
      <c r="G57" s="58"/>
      <c r="H57" s="58"/>
      <c r="I57" s="58"/>
      <c r="J57" s="58"/>
      <c r="K57" s="58"/>
      <c r="L57" s="7"/>
      <c r="M57" s="4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x14ac:dyDescent="0.25">
      <c r="A58" s="3"/>
      <c r="B58" s="5"/>
      <c r="C58" s="88" t="s">
        <v>824</v>
      </c>
      <c r="D58" s="57" t="s">
        <v>770</v>
      </c>
      <c r="E58" s="19" t="s">
        <v>21</v>
      </c>
      <c r="F58" s="57" t="s">
        <v>770</v>
      </c>
      <c r="G58" s="58"/>
      <c r="H58" s="58"/>
      <c r="I58" s="58"/>
      <c r="J58" s="58"/>
      <c r="K58" s="58"/>
      <c r="L58" s="7"/>
      <c r="M58" s="4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x14ac:dyDescent="0.25">
      <c r="A59" s="3"/>
      <c r="B59" s="5"/>
      <c r="C59" s="88"/>
      <c r="D59" s="57" t="s">
        <v>770</v>
      </c>
      <c r="E59" s="19" t="s">
        <v>21</v>
      </c>
      <c r="F59" s="57" t="s">
        <v>770</v>
      </c>
      <c r="G59" s="58"/>
      <c r="H59" s="58"/>
      <c r="I59" s="58"/>
      <c r="J59" s="58"/>
      <c r="K59" s="58"/>
      <c r="L59" s="7"/>
      <c r="M59" s="4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x14ac:dyDescent="0.25">
      <c r="A60" s="3"/>
      <c r="B60" s="5"/>
      <c r="C60" s="88"/>
      <c r="D60" s="57" t="s">
        <v>770</v>
      </c>
      <c r="E60" s="19" t="s">
        <v>21</v>
      </c>
      <c r="F60" s="57" t="s">
        <v>770</v>
      </c>
      <c r="G60" s="58"/>
      <c r="H60" s="58"/>
      <c r="I60" s="58"/>
      <c r="J60" s="58"/>
      <c r="K60" s="58"/>
      <c r="L60" s="7"/>
      <c r="M60" s="4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x14ac:dyDescent="0.25">
      <c r="A61" s="3"/>
      <c r="B61" s="5"/>
      <c r="C61" s="88"/>
      <c r="D61" s="57" t="s">
        <v>770</v>
      </c>
      <c r="E61" s="19" t="s">
        <v>21</v>
      </c>
      <c r="F61" s="57" t="s">
        <v>770</v>
      </c>
      <c r="G61" s="58"/>
      <c r="H61" s="58"/>
      <c r="I61" s="58"/>
      <c r="J61" s="58"/>
      <c r="K61" s="58"/>
      <c r="L61" s="7"/>
      <c r="M61" s="4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x14ac:dyDescent="0.25">
      <c r="A62" s="3"/>
      <c r="B62" s="5"/>
      <c r="C62" s="88"/>
      <c r="D62" s="57" t="s">
        <v>770</v>
      </c>
      <c r="E62" s="19" t="s">
        <v>21</v>
      </c>
      <c r="F62" s="57" t="s">
        <v>770</v>
      </c>
      <c r="G62" s="58"/>
      <c r="H62" s="58"/>
      <c r="I62" s="58"/>
      <c r="J62" s="58"/>
      <c r="K62" s="58"/>
      <c r="L62" s="7"/>
      <c r="M62" s="4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x14ac:dyDescent="0.25">
      <c r="A63" s="3"/>
      <c r="B63" s="5"/>
      <c r="C63" s="97" t="s">
        <v>825</v>
      </c>
      <c r="D63" s="57" t="s">
        <v>770</v>
      </c>
      <c r="E63" s="19" t="s">
        <v>21</v>
      </c>
      <c r="F63" s="57" t="s">
        <v>770</v>
      </c>
      <c r="G63" s="58"/>
      <c r="H63" s="58"/>
      <c r="I63" s="58"/>
      <c r="J63" s="58"/>
      <c r="K63" s="58"/>
      <c r="L63" s="7"/>
      <c r="M63" s="4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x14ac:dyDescent="0.25">
      <c r="A64" s="3"/>
      <c r="B64" s="5"/>
      <c r="C64" s="97"/>
      <c r="D64" s="57" t="s">
        <v>770</v>
      </c>
      <c r="E64" s="19" t="s">
        <v>21</v>
      </c>
      <c r="F64" s="57" t="s">
        <v>770</v>
      </c>
      <c r="G64" s="58"/>
      <c r="H64" s="58"/>
      <c r="I64" s="58"/>
      <c r="J64" s="58"/>
      <c r="K64" s="58"/>
      <c r="L64" s="7"/>
      <c r="M64" s="4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x14ac:dyDescent="0.25">
      <c r="A65" s="3"/>
      <c r="B65" s="5"/>
      <c r="C65" s="97"/>
      <c r="D65" s="57" t="s">
        <v>770</v>
      </c>
      <c r="E65" s="19" t="s">
        <v>21</v>
      </c>
      <c r="F65" s="57" t="s">
        <v>770</v>
      </c>
      <c r="G65" s="58"/>
      <c r="H65" s="58"/>
      <c r="I65" s="58"/>
      <c r="J65" s="58"/>
      <c r="K65" s="58"/>
      <c r="L65" s="7"/>
      <c r="M65" s="4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x14ac:dyDescent="0.25">
      <c r="A66" s="3"/>
      <c r="B66" s="5"/>
      <c r="C66" s="97"/>
      <c r="D66" s="57" t="s">
        <v>770</v>
      </c>
      <c r="E66" s="19" t="s">
        <v>21</v>
      </c>
      <c r="F66" s="57" t="s">
        <v>770</v>
      </c>
      <c r="G66" s="58"/>
      <c r="H66" s="58"/>
      <c r="I66" s="58"/>
      <c r="J66" s="58"/>
      <c r="K66" s="58"/>
      <c r="L66" s="7"/>
      <c r="M66" s="4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x14ac:dyDescent="0.25">
      <c r="A67" s="3"/>
      <c r="B67" s="5"/>
      <c r="C67" s="97"/>
      <c r="D67" s="57" t="s">
        <v>770</v>
      </c>
      <c r="E67" s="19" t="s">
        <v>21</v>
      </c>
      <c r="F67" s="57" t="s">
        <v>770</v>
      </c>
      <c r="G67" s="58"/>
      <c r="H67" s="58"/>
      <c r="I67" s="58"/>
      <c r="J67" s="58"/>
      <c r="K67" s="58"/>
      <c r="L67" s="7"/>
      <c r="M67" s="4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x14ac:dyDescent="0.25">
      <c r="A68" s="3"/>
      <c r="B68" s="5"/>
      <c r="C68" s="6"/>
      <c r="D68" s="6"/>
      <c r="E68" s="6"/>
      <c r="F68" s="6"/>
      <c r="G68" s="6"/>
      <c r="H68" s="6"/>
      <c r="I68" s="6"/>
      <c r="J68" s="6"/>
      <c r="K68" s="6"/>
      <c r="L68" s="7"/>
      <c r="M68" s="4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8.75" x14ac:dyDescent="0.3">
      <c r="A69" s="3"/>
      <c r="B69" s="5"/>
      <c r="C69" s="59" t="s">
        <v>826</v>
      </c>
      <c r="D69" s="6"/>
      <c r="E69" s="6"/>
      <c r="F69" s="6"/>
      <c r="G69" s="6"/>
      <c r="H69" s="6"/>
      <c r="I69" s="6"/>
      <c r="J69" s="6"/>
      <c r="K69" s="6"/>
      <c r="L69" s="7"/>
      <c r="M69" s="4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x14ac:dyDescent="0.25">
      <c r="A70" s="3"/>
      <c r="B70" s="5"/>
      <c r="C70" s="15" t="s">
        <v>827</v>
      </c>
      <c r="D70" s="78" t="s">
        <v>21</v>
      </c>
      <c r="E70" s="78"/>
      <c r="F70" s="78"/>
      <c r="G70" s="79"/>
      <c r="H70" s="79"/>
      <c r="I70" s="79"/>
      <c r="J70" s="79"/>
      <c r="K70" s="79"/>
      <c r="L70" s="7"/>
      <c r="M70" s="4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x14ac:dyDescent="0.25">
      <c r="A71" s="3"/>
      <c r="B71" s="5"/>
      <c r="C71" s="15" t="s">
        <v>828</v>
      </c>
      <c r="D71" s="82" t="s">
        <v>770</v>
      </c>
      <c r="E71" s="71"/>
      <c r="F71" s="71"/>
      <c r="G71" s="71"/>
      <c r="H71" s="71"/>
      <c r="I71" s="71"/>
      <c r="J71" s="71"/>
      <c r="K71" s="71"/>
      <c r="L71" s="7"/>
      <c r="M71" s="4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x14ac:dyDescent="0.25">
      <c r="A72" s="3"/>
      <c r="B72" s="5"/>
      <c r="C72" s="15" t="s">
        <v>829</v>
      </c>
      <c r="D72" s="82" t="s">
        <v>770</v>
      </c>
      <c r="E72" s="71"/>
      <c r="F72" s="71"/>
      <c r="G72" s="71"/>
      <c r="H72" s="71"/>
      <c r="I72" s="71"/>
      <c r="J72" s="71"/>
      <c r="K72" s="71"/>
      <c r="L72" s="7"/>
      <c r="M72" s="4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x14ac:dyDescent="0.25">
      <c r="A73" s="3"/>
      <c r="B73" s="5"/>
      <c r="C73" s="30"/>
      <c r="D73" s="30"/>
      <c r="E73" s="30"/>
      <c r="F73" s="30"/>
      <c r="G73" s="30"/>
      <c r="H73" s="30"/>
      <c r="I73" s="30"/>
      <c r="J73" s="30"/>
      <c r="K73" s="30"/>
      <c r="L73" s="7"/>
      <c r="M73" s="4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8.75" x14ac:dyDescent="0.3">
      <c r="A74" s="3"/>
      <c r="B74" s="5"/>
      <c r="C74" s="60" t="s">
        <v>830</v>
      </c>
      <c r="D74" s="30"/>
      <c r="E74" s="30"/>
      <c r="F74" s="30"/>
      <c r="G74" s="30"/>
      <c r="H74" s="30"/>
      <c r="I74" s="30"/>
      <c r="J74" s="30"/>
      <c r="K74" s="30"/>
      <c r="L74" s="7"/>
      <c r="M74" s="4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4.45" customHeight="1" x14ac:dyDescent="0.25">
      <c r="A75" s="3"/>
      <c r="B75" s="5"/>
      <c r="C75" s="48" t="s">
        <v>831</v>
      </c>
      <c r="D75" s="78" t="s">
        <v>21</v>
      </c>
      <c r="E75" s="78"/>
      <c r="F75" s="78"/>
      <c r="G75" s="79"/>
      <c r="H75" s="79"/>
      <c r="I75" s="79"/>
      <c r="J75" s="79"/>
      <c r="K75" s="79"/>
      <c r="L75" s="7"/>
      <c r="M75" s="4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x14ac:dyDescent="0.25">
      <c r="A76" s="3"/>
      <c r="B76" s="5"/>
      <c r="C76" s="48" t="s">
        <v>832</v>
      </c>
      <c r="D76" s="78" t="s">
        <v>21</v>
      </c>
      <c r="E76" s="78"/>
      <c r="F76" s="78"/>
      <c r="G76" s="79"/>
      <c r="H76" s="79"/>
      <c r="I76" s="79"/>
      <c r="J76" s="79"/>
      <c r="K76" s="79"/>
      <c r="L76" s="7"/>
      <c r="M76" s="4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x14ac:dyDescent="0.25">
      <c r="A77" s="3"/>
      <c r="B77" s="5"/>
      <c r="C77" s="48" t="s">
        <v>833</v>
      </c>
      <c r="D77" s="78" t="s">
        <v>21</v>
      </c>
      <c r="E77" s="78"/>
      <c r="F77" s="78"/>
      <c r="G77" s="79"/>
      <c r="H77" s="79"/>
      <c r="I77" s="79"/>
      <c r="J77" s="79"/>
      <c r="K77" s="79"/>
      <c r="L77" s="7"/>
      <c r="M77" s="4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x14ac:dyDescent="0.25">
      <c r="A78" s="3"/>
      <c r="B78" s="5"/>
      <c r="C78" s="48" t="s">
        <v>834</v>
      </c>
      <c r="D78" s="78" t="s">
        <v>21</v>
      </c>
      <c r="E78" s="78"/>
      <c r="F78" s="78"/>
      <c r="G78" s="79"/>
      <c r="H78" s="79"/>
      <c r="I78" s="79"/>
      <c r="J78" s="79"/>
      <c r="K78" s="79"/>
      <c r="L78" s="7"/>
      <c r="M78" s="4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x14ac:dyDescent="0.25">
      <c r="A79" s="3"/>
      <c r="B79" s="5"/>
      <c r="C79" s="36" t="s">
        <v>835</v>
      </c>
      <c r="D79" s="78" t="s">
        <v>21</v>
      </c>
      <c r="E79" s="78"/>
      <c r="F79" s="78"/>
      <c r="G79" s="79"/>
      <c r="H79" s="79"/>
      <c r="I79" s="79"/>
      <c r="J79" s="79"/>
      <c r="K79" s="79"/>
      <c r="L79" s="7"/>
      <c r="M79" s="4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x14ac:dyDescent="0.25">
      <c r="A80" s="3"/>
      <c r="B80" s="5"/>
      <c r="C80" s="36" t="s">
        <v>836</v>
      </c>
      <c r="D80" s="82" t="s">
        <v>770</v>
      </c>
      <c r="E80" s="71"/>
      <c r="F80" s="71"/>
      <c r="G80" s="71"/>
      <c r="H80" s="71"/>
      <c r="I80" s="71"/>
      <c r="J80" s="71"/>
      <c r="K80" s="71"/>
      <c r="L80" s="7"/>
      <c r="M80" s="4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x14ac:dyDescent="0.25">
      <c r="A81" s="3"/>
      <c r="B81" s="5"/>
      <c r="C81" s="30"/>
      <c r="D81" s="30"/>
      <c r="E81" s="30"/>
      <c r="F81" s="30"/>
      <c r="G81" s="30"/>
      <c r="H81" s="30"/>
      <c r="I81" s="30"/>
      <c r="J81" s="30"/>
      <c r="K81" s="30"/>
      <c r="L81" s="7"/>
      <c r="M81" s="4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x14ac:dyDescent="0.25">
      <c r="A82" s="3"/>
      <c r="B82" s="5"/>
      <c r="C82" s="30"/>
      <c r="D82" s="30"/>
      <c r="E82" s="30"/>
      <c r="F82" s="30"/>
      <c r="G82" s="32" t="s">
        <v>814</v>
      </c>
      <c r="H82" s="6"/>
      <c r="I82" s="6"/>
      <c r="J82" s="6"/>
      <c r="K82" s="6"/>
      <c r="L82" s="7"/>
      <c r="M82" s="4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x14ac:dyDescent="0.25">
      <c r="A83" s="3"/>
      <c r="B83" s="5"/>
      <c r="C83" s="87" t="s">
        <v>837</v>
      </c>
      <c r="D83" s="91" t="s">
        <v>838</v>
      </c>
      <c r="E83" s="91"/>
      <c r="F83" s="91"/>
      <c r="G83" s="52" t="s">
        <v>818</v>
      </c>
      <c r="H83" s="52" t="s">
        <v>819</v>
      </c>
      <c r="I83" s="52" t="s">
        <v>820</v>
      </c>
      <c r="J83" s="52" t="s">
        <v>821</v>
      </c>
      <c r="K83" s="52" t="s">
        <v>822</v>
      </c>
      <c r="L83" s="7"/>
      <c r="M83" s="4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4.45" customHeight="1" x14ac:dyDescent="0.25">
      <c r="A84" s="3"/>
      <c r="B84" s="5"/>
      <c r="C84" s="87"/>
      <c r="D84" s="66" t="s">
        <v>770</v>
      </c>
      <c r="E84" s="66"/>
      <c r="F84" s="66"/>
      <c r="G84" s="35"/>
      <c r="H84" s="35"/>
      <c r="I84" s="35"/>
      <c r="J84" s="35"/>
      <c r="K84" s="35"/>
      <c r="L84" s="7"/>
      <c r="M84" s="4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x14ac:dyDescent="0.25">
      <c r="A85" s="3"/>
      <c r="B85" s="5"/>
      <c r="C85" s="87"/>
      <c r="D85" s="66" t="s">
        <v>770</v>
      </c>
      <c r="E85" s="66"/>
      <c r="F85" s="66"/>
      <c r="G85" s="35"/>
      <c r="H85" s="35"/>
      <c r="I85" s="35"/>
      <c r="J85" s="35"/>
      <c r="K85" s="35"/>
      <c r="L85" s="7"/>
      <c r="M85" s="4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x14ac:dyDescent="0.25">
      <c r="A86" s="3"/>
      <c r="B86" s="5"/>
      <c r="C86" s="87"/>
      <c r="D86" s="66" t="s">
        <v>770</v>
      </c>
      <c r="E86" s="66"/>
      <c r="F86" s="66"/>
      <c r="G86" s="35"/>
      <c r="H86" s="35"/>
      <c r="I86" s="35"/>
      <c r="J86" s="35"/>
      <c r="K86" s="35"/>
      <c r="L86" s="7"/>
      <c r="M86" s="4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x14ac:dyDescent="0.25">
      <c r="A87" s="3"/>
      <c r="B87" s="5"/>
      <c r="C87" s="87"/>
      <c r="D87" s="66" t="s">
        <v>770</v>
      </c>
      <c r="E87" s="66"/>
      <c r="F87" s="66"/>
      <c r="G87" s="35"/>
      <c r="H87" s="35"/>
      <c r="I87" s="35"/>
      <c r="J87" s="35"/>
      <c r="K87" s="35"/>
      <c r="L87" s="7"/>
      <c r="M87" s="4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x14ac:dyDescent="0.25">
      <c r="A88" s="3"/>
      <c r="B88" s="5"/>
      <c r="C88" s="89" t="s">
        <v>839</v>
      </c>
      <c r="D88" s="90" t="s">
        <v>770</v>
      </c>
      <c r="E88" s="90"/>
      <c r="F88" s="90"/>
      <c r="G88" s="90"/>
      <c r="H88" s="90"/>
      <c r="I88" s="90"/>
      <c r="J88" s="90"/>
      <c r="K88" s="90"/>
      <c r="L88" s="7"/>
      <c r="M88" s="4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x14ac:dyDescent="0.25">
      <c r="A89" s="3"/>
      <c r="B89" s="5"/>
      <c r="C89" s="89"/>
      <c r="D89" s="90"/>
      <c r="E89" s="90"/>
      <c r="F89" s="90"/>
      <c r="G89" s="90"/>
      <c r="H89" s="90"/>
      <c r="I89" s="90"/>
      <c r="J89" s="90"/>
      <c r="K89" s="90"/>
      <c r="L89" s="7"/>
      <c r="M89" s="4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x14ac:dyDescent="0.25">
      <c r="A90" s="3"/>
      <c r="B90" s="5"/>
      <c r="C90" s="6"/>
      <c r="D90" s="30"/>
      <c r="E90" s="30"/>
      <c r="F90" s="30"/>
      <c r="G90" s="30"/>
      <c r="H90" s="30"/>
      <c r="I90" s="30"/>
      <c r="J90" s="30"/>
      <c r="K90" s="30"/>
      <c r="L90" s="7"/>
      <c r="M90" s="4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8.75" x14ac:dyDescent="0.3">
      <c r="A91" s="3"/>
      <c r="B91" s="5"/>
      <c r="C91" s="61" t="s">
        <v>868</v>
      </c>
      <c r="D91" s="30"/>
      <c r="E91" s="30"/>
      <c r="F91" s="30"/>
      <c r="G91" s="30"/>
      <c r="H91" s="30"/>
      <c r="I91" s="30"/>
      <c r="J91" s="30"/>
      <c r="K91" s="30"/>
      <c r="L91" s="7"/>
      <c r="M91" s="4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45" x14ac:dyDescent="0.25">
      <c r="A92" s="3"/>
      <c r="B92" s="5"/>
      <c r="C92" s="62" t="s">
        <v>869</v>
      </c>
      <c r="D92" s="67" t="s">
        <v>21</v>
      </c>
      <c r="E92" s="67"/>
      <c r="F92" s="67"/>
      <c r="G92" s="95"/>
      <c r="H92" s="95"/>
      <c r="I92" s="95"/>
      <c r="J92" s="95"/>
      <c r="K92" s="95"/>
      <c r="L92" s="7"/>
      <c r="M92" s="4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45" x14ac:dyDescent="0.25">
      <c r="A93" s="3"/>
      <c r="B93" s="5"/>
      <c r="C93" s="62" t="s">
        <v>870</v>
      </c>
      <c r="D93" s="67" t="s">
        <v>21</v>
      </c>
      <c r="E93" s="67"/>
      <c r="F93" s="67"/>
      <c r="G93" s="95"/>
      <c r="H93" s="95"/>
      <c r="I93" s="95"/>
      <c r="J93" s="95"/>
      <c r="K93" s="95"/>
      <c r="L93" s="7"/>
      <c r="M93" s="4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x14ac:dyDescent="0.25">
      <c r="A94" s="3"/>
      <c r="B94" s="5"/>
      <c r="C94" s="64" t="s">
        <v>840</v>
      </c>
      <c r="D94" s="6"/>
      <c r="E94" s="6"/>
      <c r="F94" s="6"/>
      <c r="G94" s="6"/>
      <c r="H94" s="65" t="s">
        <v>792</v>
      </c>
      <c r="I94" s="65"/>
      <c r="J94" s="65"/>
      <c r="K94" s="65"/>
      <c r="L94" s="7"/>
      <c r="M94" s="4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x14ac:dyDescent="0.25">
      <c r="A95" s="3"/>
      <c r="B95" s="5"/>
      <c r="C95" s="64"/>
      <c r="D95" s="6"/>
      <c r="E95" s="6"/>
      <c r="F95" s="6"/>
      <c r="G95" s="6"/>
      <c r="H95" s="65"/>
      <c r="I95" s="65"/>
      <c r="J95" s="65"/>
      <c r="K95" s="65"/>
      <c r="L95" s="7"/>
      <c r="M95" s="4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x14ac:dyDescent="0.25">
      <c r="A96" s="3"/>
      <c r="B96" s="22"/>
      <c r="C96" s="23"/>
      <c r="D96" s="23"/>
      <c r="E96" s="23"/>
      <c r="F96" s="23"/>
      <c r="G96" s="23"/>
      <c r="H96" s="23"/>
      <c r="I96" s="23"/>
      <c r="J96" s="23"/>
      <c r="K96" s="23"/>
      <c r="L96" s="24"/>
      <c r="M96" s="4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x14ac:dyDescent="0.25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6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x14ac:dyDescent="0.2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x14ac:dyDescent="0.2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x14ac:dyDescent="0.2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x14ac:dyDescent="0.2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x14ac:dyDescent="0.2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x14ac:dyDescent="0.25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x14ac:dyDescent="0.25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x14ac:dyDescent="0.2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x14ac:dyDescent="0.25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x14ac:dyDescent="0.2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x14ac:dyDescent="0.25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x14ac:dyDescent="0.25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x14ac:dyDescent="0.25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</sheetData>
  <sheetProtection algorithmName="SHA-512" hashValue="FWvk8aHjJ0YBpsvlqngcmjGhjn5N0QVIWR815oZoO4gFqi/YFeXVAAvHvq0zTlNfWHUyzh/Pa60/ZxwVx4k6ng==" saltValue="VhW/SwAXzqd1lGivDkLlXw==" spinCount="100000" sheet="1" scenarios="1" formatRows="0" pivotTables="0"/>
  <mergeCells count="49">
    <mergeCell ref="C53:C57"/>
    <mergeCell ref="D5:K5"/>
    <mergeCell ref="D71:K71"/>
    <mergeCell ref="C24:C25"/>
    <mergeCell ref="D92:K92"/>
    <mergeCell ref="D93:K93"/>
    <mergeCell ref="D24:K25"/>
    <mergeCell ref="C34:C35"/>
    <mergeCell ref="D34:K35"/>
    <mergeCell ref="C44:C45"/>
    <mergeCell ref="D44:K45"/>
    <mergeCell ref="D38:K42"/>
    <mergeCell ref="D43:K43"/>
    <mergeCell ref="C38:C42"/>
    <mergeCell ref="D72:K72"/>
    <mergeCell ref="C48:K49"/>
    <mergeCell ref="C63:C67"/>
    <mergeCell ref="D83:F83"/>
    <mergeCell ref="D70:K70"/>
    <mergeCell ref="D80:K80"/>
    <mergeCell ref="B1:D1"/>
    <mergeCell ref="D33:K33"/>
    <mergeCell ref="D14:K14"/>
    <mergeCell ref="D15:K15"/>
    <mergeCell ref="C18:C22"/>
    <mergeCell ref="D18:K22"/>
    <mergeCell ref="D23:K23"/>
    <mergeCell ref="C28:C32"/>
    <mergeCell ref="D28:K32"/>
    <mergeCell ref="D7:K7"/>
    <mergeCell ref="D9:K9"/>
    <mergeCell ref="D12:K12"/>
    <mergeCell ref="D13:K13"/>
    <mergeCell ref="C83:C87"/>
    <mergeCell ref="D8:K8"/>
    <mergeCell ref="C58:C62"/>
    <mergeCell ref="C94:C95"/>
    <mergeCell ref="H94:K95"/>
    <mergeCell ref="D79:K79"/>
    <mergeCell ref="D75:K75"/>
    <mergeCell ref="D76:K76"/>
    <mergeCell ref="D77:K77"/>
    <mergeCell ref="D84:F84"/>
    <mergeCell ref="D85:F85"/>
    <mergeCell ref="D86:F86"/>
    <mergeCell ref="C88:C89"/>
    <mergeCell ref="D88:K89"/>
    <mergeCell ref="D87:F87"/>
    <mergeCell ref="D78:K78"/>
  </mergeCells>
  <phoneticPr fontId="17" type="noConversion"/>
  <conditionalFormatting sqref="D24">
    <cfRule type="expression" dxfId="110" priority="25">
      <formula>$D24&lt;&gt;"Select"</formula>
    </cfRule>
    <cfRule type="expression" dxfId="109" priority="24">
      <formula>$D24="Select"</formula>
    </cfRule>
  </conditionalFormatting>
  <conditionalFormatting sqref="D34">
    <cfRule type="expression" dxfId="108" priority="22">
      <formula>$D34="Select"</formula>
    </cfRule>
    <cfRule type="expression" dxfId="107" priority="23">
      <formula>$D34&lt;&gt;"Select"</formula>
    </cfRule>
  </conditionalFormatting>
  <conditionalFormatting sqref="D44">
    <cfRule type="expression" dxfId="106" priority="20">
      <formula>$D44="Select"</formula>
    </cfRule>
    <cfRule type="expression" dxfId="105" priority="21">
      <formula>$D44&lt;&gt;"Select"</formula>
    </cfRule>
  </conditionalFormatting>
  <conditionalFormatting sqref="D53:D67 F53:F67">
    <cfRule type="expression" dxfId="104" priority="246">
      <formula>OR(D53="",D53="Insert")</formula>
    </cfRule>
    <cfRule type="expression" dxfId="103" priority="245">
      <formula>D53&lt;&gt;"Insert"</formula>
    </cfRule>
  </conditionalFormatting>
  <conditionalFormatting sqref="D84:D87">
    <cfRule type="expression" dxfId="102" priority="64">
      <formula>D84&lt;&gt;"Insert"</formula>
    </cfRule>
  </conditionalFormatting>
  <conditionalFormatting sqref="D84:D88">
    <cfRule type="expression" dxfId="101" priority="65">
      <formula>OR(D84="",D84="Insert")</formula>
    </cfRule>
  </conditionalFormatting>
  <conditionalFormatting sqref="D88">
    <cfRule type="expression" dxfId="100" priority="70">
      <formula>D88&lt;&gt;"Insert"</formula>
    </cfRule>
  </conditionalFormatting>
  <conditionalFormatting sqref="D18:F21">
    <cfRule type="expression" dxfId="99" priority="113">
      <formula>$D18="Select"</formula>
    </cfRule>
    <cfRule type="expression" dxfId="98" priority="114">
      <formula>$D18&lt;&gt;"Select"</formula>
    </cfRule>
  </conditionalFormatting>
  <conditionalFormatting sqref="D28:F31">
    <cfRule type="expression" dxfId="97" priority="110">
      <formula>$D28&lt;&gt;"Select"</formula>
    </cfRule>
    <cfRule type="expression" dxfId="96" priority="109">
      <formula>$D28="Select"</formula>
    </cfRule>
  </conditionalFormatting>
  <conditionalFormatting sqref="D38:F41">
    <cfRule type="expression" dxfId="95" priority="106">
      <formula>$D38&lt;&gt;"Select"</formula>
    </cfRule>
    <cfRule type="expression" dxfId="94" priority="105">
      <formula>$D38="Select"</formula>
    </cfRule>
  </conditionalFormatting>
  <conditionalFormatting sqref="D7:K7">
    <cfRule type="expression" dxfId="92" priority="60">
      <formula>$D7="Select"</formula>
    </cfRule>
    <cfRule type="expression" dxfId="91" priority="61">
      <formula>$D7&lt;&gt;"Select"</formula>
    </cfRule>
  </conditionalFormatting>
  <conditionalFormatting sqref="D8:K8">
    <cfRule type="expression" dxfId="90" priority="43">
      <formula>D8&lt;&gt;"Insert"</formula>
    </cfRule>
    <cfRule type="expression" dxfId="89" priority="42">
      <formula>OR(D8="",D8="Insert")</formula>
    </cfRule>
  </conditionalFormatting>
  <conditionalFormatting sqref="D9:K9">
    <cfRule type="expression" dxfId="88" priority="58">
      <formula>$D9="Select"</formula>
    </cfRule>
    <cfRule type="expression" dxfId="87" priority="59">
      <formula>$D9&lt;&gt;"Select"</formula>
    </cfRule>
  </conditionalFormatting>
  <conditionalFormatting sqref="D12:K15">
    <cfRule type="expression" dxfId="86" priority="39">
      <formula>D12&lt;&gt;"Insert"</formula>
    </cfRule>
    <cfRule type="expression" dxfId="85" priority="38">
      <formula>OR(D12="",D12="Insert")</formula>
    </cfRule>
  </conditionalFormatting>
  <conditionalFormatting sqref="D23:K23">
    <cfRule type="expression" dxfId="84" priority="37">
      <formula>D23&lt;&gt;"Insert"</formula>
    </cfRule>
    <cfRule type="expression" dxfId="83" priority="36">
      <formula>OR(D23="",D23="Insert")</formula>
    </cfRule>
  </conditionalFormatting>
  <conditionalFormatting sqref="D33:K33">
    <cfRule type="expression" dxfId="82" priority="35">
      <formula>D33&lt;&gt;"Insert"</formula>
    </cfRule>
    <cfRule type="expression" dxfId="81" priority="34">
      <formula>OR(D33="",D33="Insert")</formula>
    </cfRule>
  </conditionalFormatting>
  <conditionalFormatting sqref="D43:K43">
    <cfRule type="expression" dxfId="80" priority="33">
      <formula>D43&lt;&gt;"Insert"</formula>
    </cfRule>
    <cfRule type="expression" dxfId="79" priority="32">
      <formula>OR(D43="",D43="Insert")</formula>
    </cfRule>
  </conditionalFormatting>
  <conditionalFormatting sqref="D70:K70">
    <cfRule type="expression" dxfId="78" priority="97">
      <formula>$D70="Select"</formula>
    </cfRule>
    <cfRule type="expression" dxfId="77" priority="98">
      <formula>$D70&lt;&gt;"Select"</formula>
    </cfRule>
  </conditionalFormatting>
  <conditionalFormatting sqref="D71:K72">
    <cfRule type="expression" dxfId="76" priority="29">
      <formula>D71&lt;&gt;"Insert"</formula>
    </cfRule>
    <cfRule type="expression" dxfId="75" priority="28">
      <formula>OR(D71="",D71="Insert")</formula>
    </cfRule>
  </conditionalFormatting>
  <conditionalFormatting sqref="D75:K79">
    <cfRule type="expression" dxfId="74" priority="10">
      <formula>$D75="Select"</formula>
    </cfRule>
    <cfRule type="expression" dxfId="73" priority="11">
      <formula>$D75&lt;&gt;"Select"</formula>
    </cfRule>
  </conditionalFormatting>
  <conditionalFormatting sqref="D80:K80">
    <cfRule type="expression" dxfId="72" priority="26">
      <formula>OR(D80="",D80="Insert")</formula>
    </cfRule>
    <cfRule type="expression" dxfId="71" priority="27">
      <formula>D80&lt;&gt;"Insert"</formula>
    </cfRule>
  </conditionalFormatting>
  <conditionalFormatting sqref="D92:K93">
    <cfRule type="expression" dxfId="70" priority="2">
      <formula>$D92&lt;&gt;"Select"</formula>
    </cfRule>
    <cfRule type="expression" dxfId="69" priority="1">
      <formula>$D92="Select"</formula>
    </cfRule>
  </conditionalFormatting>
  <conditionalFormatting sqref="E53:E67">
    <cfRule type="expression" dxfId="68" priority="77">
      <formula>E53="Select"</formula>
    </cfRule>
    <cfRule type="expression" dxfId="67" priority="78">
      <formula>E53&lt;&gt;"Select"</formula>
    </cfRule>
  </conditionalFormatting>
  <dataValidations count="1">
    <dataValidation showInputMessage="1" showErrorMessage="1" sqref="C91" xr:uid="{94DAB94D-08D4-4718-AD48-759131A0D3C9}"/>
  </dataValidations>
  <hyperlinks>
    <hyperlink ref="H94:K95" location="'Additional product information'!A1" display="Next" xr:uid="{03DC30FA-A776-4FCF-88FE-BFB4AD704C67}"/>
    <hyperlink ref="C94:C95" location="Start!A1" display="Previous" xr:uid="{F50B6E22-94D9-48A8-894B-5FB92A11B36D}"/>
    <hyperlink ref="O5" location="Start!A1" display="Start " xr:uid="{7B600B6B-1256-4F8E-B8E3-EBA86759D8C8}"/>
    <hyperlink ref="O6" location="'Product information'!A1" display="Product information" xr:uid="{5B141613-FA0D-4476-B46F-D550E1D7ECA4}"/>
    <hyperlink ref="O7" location="'Additional product information'!A1" display="Additional product information" xr:uid="{B9DC54A0-B239-4477-BA6B-1FA35840A340}"/>
    <hyperlink ref="O8" location="'Instructions for use'!A1" display="Instructions for use" xr:uid="{24A02B78-8956-4E3D-BCBE-2CF59DB4BFEB}"/>
    <hyperlink ref="O9" location="'Other labelling systems'!A1" display="Other labelling systems" xr:uid="{A5C38388-3838-4930-B79B-A2A5074843B6}"/>
  </hyperlinks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52" id="{1600B081-D7D1-4DE9-879B-61A568AB5292}">
            <xm:f>NOT(ISNA(VLOOKUP(D5,'Drop down'!$D$3:$D$201,1,FALSE)))</xm:f>
            <x14:dxf>
              <font>
                <b val="0"/>
                <i val="0"/>
                <color rgb="FFFF0000"/>
              </font>
              <fill>
                <patternFill patternType="solid">
                  <bgColor theme="0"/>
                </patternFill>
              </fill>
            </x14:dxf>
          </x14:cfRule>
          <xm:sqref>D5:K5</xm:sqref>
        </x14:conditionalFormatting>
        <x14:conditionalFormatting xmlns:xm="http://schemas.microsoft.com/office/excel/2006/main">
          <x14:cfRule type="expression" priority="331" id="{06B80808-AF95-490F-9E01-1B0F08CDDCF3}">
            <xm:f>NOT(ISNA(VLOOKUP(G53,'Drop down'!$D$3:$D$201,1,FALSE)))</xm:f>
            <x14:dxf>
              <font>
                <b val="0"/>
                <i val="0"/>
                <color rgb="FFFF0000"/>
              </font>
              <fill>
                <patternFill>
                  <bgColor theme="0"/>
                </patternFill>
              </fill>
            </x14:dxf>
          </x14:cfRule>
          <xm:sqref>G53:K67</xm:sqref>
        </x14:conditionalFormatting>
        <x14:conditionalFormatting xmlns:xm="http://schemas.microsoft.com/office/excel/2006/main">
          <x14:cfRule type="expression" priority="5" id="{F046C5D0-9211-4932-BE6E-EA5614BC3EEF}">
            <xm:f>NOT(ISNA(VLOOKUP(G84,'Drop down'!$D$3:$D$201,1,FALSE)))</xm:f>
            <x14:dxf>
              <font>
                <b val="0"/>
                <i val="0"/>
                <color rgb="FFFF0000"/>
              </font>
              <fill>
                <patternFill>
                  <bgColor theme="0"/>
                </patternFill>
              </fill>
            </x14:dxf>
          </x14:cfRule>
          <xm:sqref>G84:K87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xr:uid="{B4E5106C-6076-4BA9-8474-4696E3797871}">
          <x14:formula1>
            <xm:f>'Drop down'!$D$3:$D$201</xm:f>
          </x14:formula1>
          <xm:sqref>D5:K5 G53:N53 G54:K67 G84:K87</xm:sqref>
        </x14:dataValidation>
        <x14:dataValidation type="list" allowBlank="1" showInputMessage="1" showErrorMessage="1" xr:uid="{1FA12645-2FE6-4479-9B55-18D6FF6023CA}">
          <x14:formula1>
            <xm:f>'Drop down'!$B$40:$B$42</xm:f>
          </x14:formula1>
          <xm:sqref>D18:K22</xm:sqref>
        </x14:dataValidation>
        <x14:dataValidation type="list" allowBlank="1" showInputMessage="1" showErrorMessage="1" xr:uid="{D63CBD84-7233-4B18-AE62-FEEDC3F5F7A8}">
          <x14:formula1>
            <xm:f>'Drop down'!$B$45:$B$47</xm:f>
          </x14:formula1>
          <xm:sqref>D28:K32</xm:sqref>
        </x14:dataValidation>
        <x14:dataValidation type="list" allowBlank="1" showInputMessage="1" showErrorMessage="1" xr:uid="{3D11B27A-4A94-40FD-BCD3-C721CED047C9}">
          <x14:formula1>
            <xm:f>'Drop down'!$B$50:$B$52</xm:f>
          </x14:formula1>
          <xm:sqref>D38:K42</xm:sqref>
        </x14:dataValidation>
        <x14:dataValidation type="list" allowBlank="1" showInputMessage="1" showErrorMessage="1" xr:uid="{ACD1FEA1-B950-4EFD-B82B-5B5138705574}">
          <x14:formula1>
            <xm:f>'Drop down'!$B$30:$B$32</xm:f>
          </x14:formula1>
          <xm:sqref>D7:K7</xm:sqref>
        </x14:dataValidation>
        <x14:dataValidation type="list" allowBlank="1" showInputMessage="1" showErrorMessage="1" xr:uid="{67D07BE1-A02D-4E4D-BBA7-31E36633E781}">
          <x14:formula1>
            <xm:f>'Drop down'!$B$2:$B$4</xm:f>
          </x14:formula1>
          <xm:sqref>D9:K9 D75:K79 D24 D34 D70:K70 D44 D92:K93</xm:sqref>
        </x14:dataValidation>
        <x14:dataValidation type="list" allowBlank="1" showInputMessage="1" showErrorMessage="1" promptTitle="Vælg" xr:uid="{0CF1080F-C15B-4AE4-A9CF-9C059601B2EA}">
          <x14:formula1>
            <xm:f>'Drop down'!$B$2:$B$4</xm:f>
          </x14:formula1>
          <xm:sqref>E53:E67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889FE-8E1F-4B1E-AAB4-EAB383920150}">
  <dimension ref="A1:Z36"/>
  <sheetViews>
    <sheetView workbookViewId="0">
      <selection activeCell="L24" sqref="L24"/>
    </sheetView>
  </sheetViews>
  <sheetFormatPr defaultColWidth="8.7109375" defaultRowHeight="15" x14ac:dyDescent="0.25"/>
  <cols>
    <col min="1" max="1" width="2.85546875" customWidth="1"/>
    <col min="2" max="2" width="3.42578125" customWidth="1"/>
    <col min="3" max="3" width="43.28515625" customWidth="1"/>
    <col min="4" max="4" width="17.7109375" customWidth="1"/>
    <col min="6" max="6" width="13.85546875" customWidth="1"/>
    <col min="9" max="9" width="2.5703125" customWidth="1"/>
    <col min="10" max="10" width="3.140625" customWidth="1"/>
    <col min="11" max="11" width="3.42578125" customWidth="1"/>
    <col min="12" max="12" width="34.42578125" bestFit="1" customWidth="1"/>
  </cols>
  <sheetData>
    <row r="1" spans="1:26" ht="42.95" customHeight="1" x14ac:dyDescent="0.25">
      <c r="A1" s="3"/>
      <c r="B1" s="63" t="s">
        <v>762</v>
      </c>
      <c r="C1" s="63"/>
      <c r="D1" s="63"/>
      <c r="E1" s="63"/>
      <c r="F1" s="10"/>
      <c r="G1" s="2"/>
      <c r="H1" s="2"/>
      <c r="I1" s="2"/>
      <c r="J1" s="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3"/>
      <c r="B2" s="5"/>
      <c r="C2" s="6"/>
      <c r="D2" s="6"/>
      <c r="E2" s="6"/>
      <c r="F2" s="6"/>
      <c r="G2" s="6"/>
      <c r="H2" s="6"/>
      <c r="I2" s="7"/>
      <c r="J2" s="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thickBot="1" x14ac:dyDescent="0.4">
      <c r="A3" s="3"/>
      <c r="B3" s="5"/>
      <c r="C3" s="8" t="s">
        <v>771</v>
      </c>
      <c r="D3" s="6"/>
      <c r="E3" s="6"/>
      <c r="F3" s="6"/>
      <c r="G3" s="6"/>
      <c r="H3" s="6"/>
      <c r="I3" s="7"/>
      <c r="J3" s="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3"/>
      <c r="B4" s="5"/>
      <c r="C4" s="6"/>
      <c r="D4" s="6"/>
      <c r="E4" s="6"/>
      <c r="F4" s="6"/>
      <c r="G4" s="6"/>
      <c r="H4" s="6"/>
      <c r="I4" s="7"/>
      <c r="J4" s="4"/>
      <c r="K4" s="1"/>
      <c r="L4" s="11" t="s">
        <v>765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3"/>
      <c r="B5" s="5"/>
      <c r="C5" s="6"/>
      <c r="D5" s="6"/>
      <c r="E5" s="6"/>
      <c r="F5" s="6"/>
      <c r="G5" s="6"/>
      <c r="H5" s="6"/>
      <c r="I5" s="7"/>
      <c r="J5" s="4"/>
      <c r="K5" s="1"/>
      <c r="L5" s="54" t="s">
        <v>766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5">
      <c r="A6" s="3"/>
      <c r="B6" s="5"/>
      <c r="C6" s="66" t="s">
        <v>841</v>
      </c>
      <c r="D6" s="67" t="s">
        <v>21</v>
      </c>
      <c r="E6" s="67"/>
      <c r="F6" s="67"/>
      <c r="G6" s="67"/>
      <c r="H6" s="67"/>
      <c r="I6" s="7"/>
      <c r="J6" s="4"/>
      <c r="K6" s="1"/>
      <c r="L6" s="54" t="s">
        <v>768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3"/>
      <c r="B7" s="5"/>
      <c r="C7" s="66"/>
      <c r="D7" s="67"/>
      <c r="E7" s="67"/>
      <c r="F7" s="67"/>
      <c r="G7" s="67"/>
      <c r="H7" s="67"/>
      <c r="I7" s="7"/>
      <c r="J7" s="4"/>
      <c r="K7" s="1"/>
      <c r="L7" s="53" t="s">
        <v>771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3"/>
      <c r="B8" s="5"/>
      <c r="C8" s="15" t="s">
        <v>842</v>
      </c>
      <c r="D8" s="71" t="s">
        <v>770</v>
      </c>
      <c r="E8" s="71"/>
      <c r="F8" s="71"/>
      <c r="G8" s="71"/>
      <c r="H8" s="71"/>
      <c r="I8" s="7"/>
      <c r="J8" s="4"/>
      <c r="K8" s="1"/>
      <c r="L8" s="54" t="s">
        <v>773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thickBot="1" x14ac:dyDescent="0.3">
      <c r="A9" s="3"/>
      <c r="B9" s="5"/>
      <c r="C9" s="6"/>
      <c r="D9" s="6"/>
      <c r="E9" s="6"/>
      <c r="F9" s="6"/>
      <c r="G9" s="6"/>
      <c r="H9" s="6"/>
      <c r="I9" s="7"/>
      <c r="J9" s="4"/>
      <c r="K9" s="1"/>
      <c r="L9" s="55" t="s">
        <v>775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3"/>
      <c r="B10" s="5"/>
      <c r="C10" s="72" t="s">
        <v>843</v>
      </c>
      <c r="D10" s="67" t="s">
        <v>21</v>
      </c>
      <c r="E10" s="67"/>
      <c r="F10" s="67"/>
      <c r="G10" s="67"/>
      <c r="H10" s="67"/>
      <c r="I10" s="7"/>
      <c r="J10" s="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3"/>
      <c r="B11" s="5"/>
      <c r="C11" s="73"/>
      <c r="D11" s="67"/>
      <c r="E11" s="67"/>
      <c r="F11" s="67"/>
      <c r="G11" s="67"/>
      <c r="H11" s="67"/>
      <c r="I11" s="7"/>
      <c r="J11" s="4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3"/>
      <c r="B12" s="5"/>
      <c r="C12" s="74"/>
      <c r="D12" s="67"/>
      <c r="E12" s="67"/>
      <c r="F12" s="67"/>
      <c r="G12" s="67"/>
      <c r="H12" s="67"/>
      <c r="I12" s="7"/>
      <c r="J12" s="4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3"/>
      <c r="B13" s="5"/>
      <c r="C13" s="15" t="s">
        <v>842</v>
      </c>
      <c r="D13" s="71" t="s">
        <v>770</v>
      </c>
      <c r="E13" s="71"/>
      <c r="F13" s="71"/>
      <c r="G13" s="71"/>
      <c r="H13" s="71"/>
      <c r="I13" s="7"/>
      <c r="J13" s="4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3"/>
      <c r="B14" s="5"/>
      <c r="C14" s="6"/>
      <c r="D14" s="6"/>
      <c r="E14" s="6"/>
      <c r="F14" s="6"/>
      <c r="G14" s="6"/>
      <c r="H14" s="6"/>
      <c r="I14" s="7"/>
      <c r="J14" s="4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3"/>
      <c r="B15" s="5"/>
      <c r="C15" s="15" t="s">
        <v>844</v>
      </c>
      <c r="D15" s="68" t="s">
        <v>21</v>
      </c>
      <c r="E15" s="68"/>
      <c r="F15" s="68"/>
      <c r="G15" s="68"/>
      <c r="H15" s="69"/>
      <c r="I15" s="7"/>
      <c r="J15" s="4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3"/>
      <c r="B16" s="5"/>
      <c r="C16" s="15" t="s">
        <v>845</v>
      </c>
      <c r="D16" s="68" t="s">
        <v>21</v>
      </c>
      <c r="E16" s="68"/>
      <c r="F16" s="68"/>
      <c r="G16" s="68"/>
      <c r="H16" s="69"/>
      <c r="I16" s="7"/>
      <c r="J16" s="4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3"/>
      <c r="B17" s="5"/>
      <c r="C17" s="15" t="s">
        <v>846</v>
      </c>
      <c r="D17" s="70"/>
      <c r="E17" s="70"/>
      <c r="F17" s="70"/>
      <c r="G17" s="70"/>
      <c r="H17" s="70"/>
      <c r="I17" s="7"/>
      <c r="J17" s="4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3"/>
      <c r="B18" s="5"/>
      <c r="C18" s="15" t="s">
        <v>847</v>
      </c>
      <c r="D18" s="68" t="s">
        <v>21</v>
      </c>
      <c r="E18" s="68"/>
      <c r="F18" s="68"/>
      <c r="G18" s="68"/>
      <c r="H18" s="69"/>
      <c r="I18" s="7"/>
      <c r="J18" s="4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3"/>
      <c r="B19" s="5"/>
      <c r="C19" s="6"/>
      <c r="D19" s="6"/>
      <c r="E19" s="6"/>
      <c r="F19" s="6"/>
      <c r="G19" s="6"/>
      <c r="H19" s="6"/>
      <c r="I19" s="7"/>
      <c r="J19" s="4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3"/>
      <c r="B20" s="5"/>
      <c r="C20" s="64" t="s">
        <v>840</v>
      </c>
      <c r="D20" s="6"/>
      <c r="E20" s="6"/>
      <c r="F20" s="6"/>
      <c r="G20" s="65" t="s">
        <v>792</v>
      </c>
      <c r="H20" s="65"/>
      <c r="I20" s="7"/>
      <c r="J20" s="4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3"/>
      <c r="B21" s="5"/>
      <c r="C21" s="64"/>
      <c r="D21" s="6"/>
      <c r="E21" s="6"/>
      <c r="F21" s="6"/>
      <c r="G21" s="65"/>
      <c r="H21" s="65"/>
      <c r="I21" s="7"/>
      <c r="J21" s="4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3"/>
      <c r="B22" s="22"/>
      <c r="C22" s="23"/>
      <c r="D22" s="23"/>
      <c r="E22" s="23"/>
      <c r="F22" s="23"/>
      <c r="G22" s="23"/>
      <c r="H22" s="23"/>
      <c r="I22" s="24"/>
      <c r="J22" s="4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6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</sheetData>
  <sheetProtection algorithmName="SHA-512" hashValue="c78Y4DGP451ABZMrwkXT2BihDC8wCy+idpDOwlezCOTJLWIVWyuKfWb3n7uKehUwfFSpMHSoeDGt8c7Iiu3Y9w==" saltValue="HP7ELZ3nPRi1FEoDvmomSA==" spinCount="100000" sheet="1" scenarios="1" formatRows="0" pivotTables="0"/>
  <mergeCells count="13">
    <mergeCell ref="B1:E1"/>
    <mergeCell ref="C20:C21"/>
    <mergeCell ref="G20:H21"/>
    <mergeCell ref="C6:C7"/>
    <mergeCell ref="D6:H7"/>
    <mergeCell ref="D18:H18"/>
    <mergeCell ref="D17:H17"/>
    <mergeCell ref="D8:H8"/>
    <mergeCell ref="C10:C12"/>
    <mergeCell ref="D10:H12"/>
    <mergeCell ref="D13:H13"/>
    <mergeCell ref="D15:H15"/>
    <mergeCell ref="D16:H16"/>
  </mergeCells>
  <conditionalFormatting sqref="D6">
    <cfRule type="expression" dxfId="64" priority="28">
      <formula>$D6="Select"</formula>
    </cfRule>
    <cfRule type="expression" dxfId="63" priority="29">
      <formula>$D6&lt;&gt;"Select"</formula>
    </cfRule>
  </conditionalFormatting>
  <conditionalFormatting sqref="D10:D11">
    <cfRule type="expression" dxfId="62" priority="3">
      <formula>$D10="Select"</formula>
    </cfRule>
    <cfRule type="expression" dxfId="61" priority="4">
      <formula>$D10&lt;&gt;"Select"</formula>
    </cfRule>
  </conditionalFormatting>
  <conditionalFormatting sqref="D15:D16">
    <cfRule type="expression" dxfId="60" priority="12">
      <formula>$D15="Select"</formula>
    </cfRule>
    <cfRule type="expression" dxfId="59" priority="13">
      <formula>$D15&lt;&gt;"Select"</formula>
    </cfRule>
  </conditionalFormatting>
  <conditionalFormatting sqref="D18">
    <cfRule type="expression" dxfId="58" priority="1">
      <formula>$D18="Select"</formula>
    </cfRule>
    <cfRule type="expression" dxfId="57" priority="2">
      <formula>$D18&lt;&gt;"Select"</formula>
    </cfRule>
  </conditionalFormatting>
  <conditionalFormatting sqref="D8:H8">
    <cfRule type="expression" dxfId="56" priority="26">
      <formula>OR(D8="",D8="Insert")</formula>
    </cfRule>
    <cfRule type="expression" dxfId="55" priority="27">
      <formula>D8&lt;&gt;"Insert"</formula>
    </cfRule>
  </conditionalFormatting>
  <conditionalFormatting sqref="D13:H13">
    <cfRule type="expression" dxfId="54" priority="5">
      <formula>OR(D13="",D13="Insert")</formula>
    </cfRule>
    <cfRule type="expression" dxfId="53" priority="6">
      <formula>D13&lt;&gt;"Insert"</formula>
    </cfRule>
  </conditionalFormatting>
  <hyperlinks>
    <hyperlink ref="G20:H21" location="'Instructions for use'!A1" display="Next" xr:uid="{FE60F4E4-4F79-4834-A589-43DE7EEBCC18}"/>
    <hyperlink ref="C20:C21" location="'Product information'!A1" display="Previous" xr:uid="{92641371-5DF6-406B-BF20-E2CFA9FF9CE0}"/>
    <hyperlink ref="L5" location="Start!A1" display="Start " xr:uid="{F2600C01-E3C8-4172-A5E8-D28E918240E9}"/>
    <hyperlink ref="L6" location="'Product information'!A1" display="Product information" xr:uid="{36E43D29-6408-464B-9E65-A9620CC3EFC1}"/>
    <hyperlink ref="L7" location="'Additional product information'!A1" display="Additional product information" xr:uid="{F9621C6C-33A3-4B32-84E1-800161D80555}"/>
    <hyperlink ref="L8" location="'Instructions for use'!A1" display="Instructions for use" xr:uid="{132A6C00-4513-4237-B055-EE8A098E0F99}"/>
    <hyperlink ref="L9" location="'Other labelling systems'!A1" display="Other labelling systems" xr:uid="{5513E601-40C1-4DCD-B043-644094CAA9E8}"/>
  </hyperlinks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49F0AB7F-1515-42BE-80C1-8C7DC88E3EA2}">
            <xm:f>NOT(ISNA(VLOOKUP(D17,'Drop down'!$D$3:$D$201,1,FALSE)))</xm:f>
            <x14:dxf>
              <font>
                <color rgb="FFFF0000"/>
              </font>
              <fill>
                <patternFill>
                  <bgColor theme="0"/>
                </patternFill>
              </fill>
            </x14:dxf>
          </x14:cfRule>
          <xm:sqref>D17:H17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AAB133A-1B32-449C-889C-BBDAC35E850C}">
          <x14:formula1>
            <xm:f>'Drop down'!$B$2:$B$4</xm:f>
          </x14:formula1>
          <xm:sqref>D6:H7 D10:H12 D15:H16 D18:H18</xm:sqref>
        </x14:dataValidation>
        <x14:dataValidation type="list" allowBlank="1" showInputMessage="1" xr:uid="{9D827EF6-CC78-4B2B-942C-9E27E6EB4D38}">
          <x14:formula1>
            <xm:f>'Drop down'!$D$3:$D$201</xm:f>
          </x14:formula1>
          <xm:sqref>D17:K17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38159-7E56-4963-8848-28026BDCC5D9}">
  <dimension ref="A1:Z30"/>
  <sheetViews>
    <sheetView workbookViewId="0">
      <selection activeCell="L9" sqref="L9"/>
    </sheetView>
  </sheetViews>
  <sheetFormatPr defaultColWidth="8.7109375" defaultRowHeight="15" x14ac:dyDescent="0.25"/>
  <cols>
    <col min="1" max="1" width="2.85546875" customWidth="1"/>
    <col min="2" max="2" width="3.42578125" customWidth="1"/>
    <col min="3" max="3" width="34.140625" customWidth="1"/>
    <col min="4" max="4" width="17.7109375" customWidth="1"/>
    <col min="6" max="6" width="13.85546875" customWidth="1"/>
    <col min="9" max="9" width="2.5703125" customWidth="1"/>
    <col min="10" max="10" width="3.140625" customWidth="1"/>
    <col min="11" max="11" width="3.42578125" customWidth="1"/>
    <col min="12" max="12" width="34.42578125" bestFit="1" customWidth="1"/>
  </cols>
  <sheetData>
    <row r="1" spans="1:26" ht="42.95" customHeight="1" x14ac:dyDescent="0.25">
      <c r="A1" s="3"/>
      <c r="B1" s="63" t="s">
        <v>762</v>
      </c>
      <c r="C1" s="63"/>
      <c r="D1" s="63"/>
      <c r="E1" s="63"/>
      <c r="F1" s="10"/>
      <c r="G1" s="2"/>
      <c r="H1" s="2"/>
      <c r="I1" s="2"/>
      <c r="J1" s="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3"/>
      <c r="B2" s="5"/>
      <c r="C2" s="6"/>
      <c r="D2" s="6"/>
      <c r="E2" s="6"/>
      <c r="F2" s="6"/>
      <c r="G2" s="6"/>
      <c r="H2" s="6"/>
      <c r="I2" s="7"/>
      <c r="J2" s="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thickBot="1" x14ac:dyDescent="0.4">
      <c r="A3" s="3"/>
      <c r="B3" s="5"/>
      <c r="C3" s="8" t="s">
        <v>773</v>
      </c>
      <c r="D3" s="6"/>
      <c r="E3" s="6"/>
      <c r="F3" s="6"/>
      <c r="G3" s="6"/>
      <c r="H3" s="6"/>
      <c r="I3" s="7"/>
      <c r="J3" s="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3"/>
      <c r="B4" s="5"/>
      <c r="C4" s="6"/>
      <c r="D4" s="6"/>
      <c r="E4" s="6"/>
      <c r="F4" s="6"/>
      <c r="G4" s="6"/>
      <c r="H4" s="6"/>
      <c r="I4" s="7"/>
      <c r="J4" s="4"/>
      <c r="K4" s="1"/>
      <c r="L4" s="11" t="s">
        <v>765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3"/>
      <c r="B5" s="5"/>
      <c r="C5" s="15" t="s">
        <v>848</v>
      </c>
      <c r="D5" s="71" t="s">
        <v>770</v>
      </c>
      <c r="E5" s="71"/>
      <c r="F5" s="71"/>
      <c r="G5" s="71"/>
      <c r="H5" s="71"/>
      <c r="I5" s="7"/>
      <c r="J5" s="4"/>
      <c r="K5" s="1"/>
      <c r="L5" s="54" t="s">
        <v>766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3"/>
      <c r="B6" s="5"/>
      <c r="C6" s="6"/>
      <c r="D6" s="6"/>
      <c r="E6" s="6"/>
      <c r="F6" s="6"/>
      <c r="G6" s="6"/>
      <c r="H6" s="6"/>
      <c r="I6" s="7"/>
      <c r="J6" s="4"/>
      <c r="K6" s="1"/>
      <c r="L6" s="54" t="s">
        <v>768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3"/>
      <c r="B7" s="5"/>
      <c r="C7" s="72" t="s">
        <v>849</v>
      </c>
      <c r="D7" s="90" t="s">
        <v>770</v>
      </c>
      <c r="E7" s="90"/>
      <c r="F7" s="90"/>
      <c r="G7" s="90"/>
      <c r="H7" s="90"/>
      <c r="I7" s="7"/>
      <c r="J7" s="4"/>
      <c r="K7" s="1"/>
      <c r="L7" s="54" t="s">
        <v>771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3"/>
      <c r="B8" s="5"/>
      <c r="C8" s="74"/>
      <c r="D8" s="90"/>
      <c r="E8" s="90"/>
      <c r="F8" s="90"/>
      <c r="G8" s="90"/>
      <c r="H8" s="90"/>
      <c r="I8" s="7"/>
      <c r="J8" s="4"/>
      <c r="K8" s="1"/>
      <c r="L8" s="53" t="s">
        <v>773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thickBot="1" x14ac:dyDescent="0.3">
      <c r="A9" s="3"/>
      <c r="B9" s="5"/>
      <c r="C9" s="6"/>
      <c r="D9" s="6"/>
      <c r="E9" s="6"/>
      <c r="F9" s="6"/>
      <c r="G9" s="6"/>
      <c r="H9" s="6"/>
      <c r="I9" s="7"/>
      <c r="J9" s="4"/>
      <c r="K9" s="1"/>
      <c r="L9" s="55" t="s">
        <v>775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3"/>
      <c r="B10" s="5"/>
      <c r="C10" s="15" t="s">
        <v>850</v>
      </c>
      <c r="D10" s="71" t="s">
        <v>770</v>
      </c>
      <c r="E10" s="71"/>
      <c r="F10" s="71"/>
      <c r="G10" s="71"/>
      <c r="H10" s="71"/>
      <c r="I10" s="7"/>
      <c r="J10" s="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3"/>
      <c r="B11" s="5"/>
      <c r="C11" s="6"/>
      <c r="D11" s="6"/>
      <c r="E11" s="6"/>
      <c r="F11" s="6"/>
      <c r="G11" s="6"/>
      <c r="H11" s="6"/>
      <c r="I11" s="7"/>
      <c r="J11" s="4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3"/>
      <c r="B12" s="5"/>
      <c r="C12" s="21" t="s">
        <v>851</v>
      </c>
      <c r="D12" s="71" t="s">
        <v>770</v>
      </c>
      <c r="E12" s="71"/>
      <c r="F12" s="71"/>
      <c r="G12" s="71"/>
      <c r="H12" s="71"/>
      <c r="I12" s="7"/>
      <c r="J12" s="4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3"/>
      <c r="B13" s="5"/>
      <c r="C13" s="6"/>
      <c r="D13" s="6"/>
      <c r="E13" s="6"/>
      <c r="F13" s="6"/>
      <c r="G13" s="6"/>
      <c r="H13" s="6"/>
      <c r="I13" s="7"/>
      <c r="J13" s="4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3"/>
      <c r="B14" s="5"/>
      <c r="C14" s="64" t="s">
        <v>840</v>
      </c>
      <c r="D14" s="6"/>
      <c r="E14" s="6"/>
      <c r="F14" s="6"/>
      <c r="G14" s="65" t="s">
        <v>792</v>
      </c>
      <c r="H14" s="65"/>
      <c r="I14" s="7"/>
      <c r="J14" s="4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3"/>
      <c r="B15" s="5"/>
      <c r="C15" s="64"/>
      <c r="D15" s="6"/>
      <c r="E15" s="6"/>
      <c r="F15" s="6"/>
      <c r="G15" s="65"/>
      <c r="H15" s="65"/>
      <c r="I15" s="7"/>
      <c r="J15" s="4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3"/>
      <c r="B16" s="22"/>
      <c r="C16" s="23"/>
      <c r="D16" s="23"/>
      <c r="E16" s="23"/>
      <c r="F16" s="23"/>
      <c r="G16" s="23"/>
      <c r="H16" s="23"/>
      <c r="I16" s="24"/>
      <c r="J16" s="4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25"/>
      <c r="B17" s="25"/>
      <c r="C17" s="25"/>
      <c r="D17" s="25"/>
      <c r="E17" s="25"/>
      <c r="F17" s="25"/>
      <c r="G17" s="25"/>
      <c r="H17" s="25"/>
      <c r="I17" s="25"/>
      <c r="J17" s="26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</sheetData>
  <sheetProtection algorithmName="SHA-512" hashValue="K3G12/vZTvdm5zQ4bpg3nVKR/CK8a/bmEUFy2ohs0O/jknmbbUOqfjK7Pk8q2rBQkE7dbGJ0g7tn3Urv7bha5Q==" saltValue="sXmhdaodV4JjG0YThttqcw==" spinCount="100000" sheet="1" scenarios="1" formatRows="0" pivotTables="0"/>
  <mergeCells count="8">
    <mergeCell ref="B1:E1"/>
    <mergeCell ref="C14:C15"/>
    <mergeCell ref="G14:H15"/>
    <mergeCell ref="D5:H5"/>
    <mergeCell ref="C7:C8"/>
    <mergeCell ref="D7:H8"/>
    <mergeCell ref="D10:H10"/>
    <mergeCell ref="D12:H12"/>
  </mergeCells>
  <conditionalFormatting sqref="D7">
    <cfRule type="expression" dxfId="51" priority="9">
      <formula>OR(D7="",D7="Insert")</formula>
    </cfRule>
    <cfRule type="expression" dxfId="50" priority="10">
      <formula>D7&lt;&gt;"Insert"</formula>
    </cfRule>
  </conditionalFormatting>
  <conditionalFormatting sqref="D5:H5">
    <cfRule type="expression" dxfId="49" priority="11">
      <formula>OR(D5="",D5="Insert")</formula>
    </cfRule>
    <cfRule type="expression" dxfId="48" priority="12">
      <formula>D5&lt;&gt;"Insert"</formula>
    </cfRule>
  </conditionalFormatting>
  <conditionalFormatting sqref="D10:H10">
    <cfRule type="expression" dxfId="47" priority="3">
      <formula>OR(D10="",D10="Insert")</formula>
    </cfRule>
    <cfRule type="expression" dxfId="46" priority="4">
      <formula>D10&lt;&gt;"Insert"</formula>
    </cfRule>
  </conditionalFormatting>
  <conditionalFormatting sqref="D12:H12">
    <cfRule type="expression" dxfId="45" priority="1">
      <formula>OR(D12="",D12="Insert")</formula>
    </cfRule>
    <cfRule type="expression" dxfId="44" priority="2">
      <formula>D12&lt;&gt;"Insert"</formula>
    </cfRule>
  </conditionalFormatting>
  <hyperlinks>
    <hyperlink ref="G14:H15" location="'Other labelling systems'!A1" display="Next" xr:uid="{78F1454D-AD9E-4C5B-8312-C3444DAA9964}"/>
    <hyperlink ref="C14:C15" location="'Additional product information'!A1" display="Previous" xr:uid="{74A263D0-6BB0-475C-BADD-46BEAB6D744B}"/>
    <hyperlink ref="L5" location="Start!A1" display="Start " xr:uid="{D0367F4F-BB2D-49DA-A3CC-52F097BE6F2F}"/>
    <hyperlink ref="L6" location="'Product information'!A1" display="Product information" xr:uid="{F6F0177C-093C-43A1-BAFD-9FFA0C4E2455}"/>
    <hyperlink ref="L7" location="'Additional product information'!A1" display="Additional product information" xr:uid="{3FE49D54-596D-44F9-9DA2-E0135FBFDE7A}"/>
    <hyperlink ref="L8" location="'Instructions for use'!A1" display="Instructions for use" xr:uid="{4982AD92-2EF8-482C-AB85-42BEC36888B8}"/>
    <hyperlink ref="L9" location="'Other labelling systems'!A1" display="Other labelling systems" xr:uid="{498EEBD3-8AF0-4450-BBC8-A600D3F32357}"/>
  </hyperlink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0EB5E-8DC7-48E1-9076-EF9352ACEBE6}">
  <dimension ref="A1:Z56"/>
  <sheetViews>
    <sheetView tabSelected="1" workbookViewId="0">
      <selection activeCell="D49" sqref="D49"/>
    </sheetView>
  </sheetViews>
  <sheetFormatPr defaultColWidth="8.7109375" defaultRowHeight="15" x14ac:dyDescent="0.25"/>
  <cols>
    <col min="1" max="1" width="2.85546875" customWidth="1"/>
    <col min="2" max="2" width="3.42578125" customWidth="1"/>
    <col min="3" max="3" width="40.5703125" customWidth="1"/>
    <col min="4" max="4" width="17.7109375" customWidth="1"/>
    <col min="6" max="6" width="13.85546875" customWidth="1"/>
    <col min="9" max="9" width="2.5703125" customWidth="1"/>
    <col min="10" max="10" width="3.140625" customWidth="1"/>
    <col min="11" max="11" width="3.42578125" customWidth="1"/>
    <col min="12" max="12" width="34.42578125" bestFit="1" customWidth="1"/>
  </cols>
  <sheetData>
    <row r="1" spans="1:26" ht="42.95" customHeight="1" x14ac:dyDescent="0.25">
      <c r="A1" s="3"/>
      <c r="B1" s="63" t="s">
        <v>762</v>
      </c>
      <c r="C1" s="63"/>
      <c r="D1" s="63"/>
      <c r="E1" s="63"/>
      <c r="F1" s="10"/>
      <c r="G1" s="2"/>
      <c r="H1" s="2"/>
      <c r="I1" s="2"/>
      <c r="J1" s="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3"/>
      <c r="B2" s="5"/>
      <c r="C2" s="6"/>
      <c r="D2" s="6"/>
      <c r="E2" s="6"/>
      <c r="F2" s="6"/>
      <c r="G2" s="6"/>
      <c r="H2" s="6"/>
      <c r="I2" s="7"/>
      <c r="J2" s="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thickBot="1" x14ac:dyDescent="0.4">
      <c r="A3" s="3"/>
      <c r="B3" s="5"/>
      <c r="C3" s="8" t="s">
        <v>775</v>
      </c>
      <c r="D3" s="6"/>
      <c r="E3" s="6"/>
      <c r="F3" s="6"/>
      <c r="G3" s="6"/>
      <c r="H3" s="6"/>
      <c r="I3" s="7"/>
      <c r="J3" s="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3"/>
      <c r="B4" s="5"/>
      <c r="C4" s="6"/>
      <c r="D4" s="6"/>
      <c r="E4" s="6"/>
      <c r="F4" s="6"/>
      <c r="G4" s="6"/>
      <c r="H4" s="6"/>
      <c r="I4" s="7"/>
      <c r="J4" s="4"/>
      <c r="K4" s="1"/>
      <c r="L4" s="11" t="s">
        <v>765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3"/>
      <c r="B5" s="5"/>
      <c r="C5" s="21" t="s">
        <v>852</v>
      </c>
      <c r="D5" s="68" t="s">
        <v>21</v>
      </c>
      <c r="E5" s="68"/>
      <c r="F5" s="68"/>
      <c r="G5" s="68"/>
      <c r="H5" s="69"/>
      <c r="I5" s="7"/>
      <c r="J5" s="4"/>
      <c r="K5" s="1"/>
      <c r="L5" s="54" t="s">
        <v>766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3"/>
      <c r="B6" s="5"/>
      <c r="C6" s="15" t="s">
        <v>853</v>
      </c>
      <c r="D6" s="71" t="s">
        <v>770</v>
      </c>
      <c r="E6" s="71"/>
      <c r="F6" s="71"/>
      <c r="G6" s="71"/>
      <c r="H6" s="71"/>
      <c r="I6" s="7"/>
      <c r="J6" s="4"/>
      <c r="K6" s="1"/>
      <c r="L6" s="54" t="s">
        <v>768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3"/>
      <c r="B7" s="5"/>
      <c r="C7" s="15" t="s">
        <v>847</v>
      </c>
      <c r="D7" s="68" t="s">
        <v>21</v>
      </c>
      <c r="E7" s="68"/>
      <c r="F7" s="68"/>
      <c r="G7" s="68"/>
      <c r="H7" s="69"/>
      <c r="I7" s="7"/>
      <c r="J7" s="4"/>
      <c r="K7" s="1"/>
      <c r="L7" s="54" t="s">
        <v>771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3"/>
      <c r="B8" s="5"/>
      <c r="C8" s="6"/>
      <c r="D8" s="6"/>
      <c r="E8" s="6"/>
      <c r="F8" s="6"/>
      <c r="G8" s="6"/>
      <c r="H8" s="6"/>
      <c r="I8" s="7"/>
      <c r="J8" s="4"/>
      <c r="K8" s="1"/>
      <c r="L8" s="54" t="s">
        <v>773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thickBot="1" x14ac:dyDescent="0.3">
      <c r="A9" s="3"/>
      <c r="B9" s="5"/>
      <c r="C9" s="21" t="s">
        <v>854</v>
      </c>
      <c r="D9" s="68" t="s">
        <v>21</v>
      </c>
      <c r="E9" s="68"/>
      <c r="F9" s="68"/>
      <c r="G9" s="68"/>
      <c r="H9" s="69"/>
      <c r="I9" s="7"/>
      <c r="J9" s="4"/>
      <c r="K9" s="1"/>
      <c r="L9" s="56" t="s">
        <v>775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3"/>
      <c r="B10" s="5"/>
      <c r="C10" s="15" t="s">
        <v>853</v>
      </c>
      <c r="D10" s="71" t="s">
        <v>770</v>
      </c>
      <c r="E10" s="71"/>
      <c r="F10" s="71"/>
      <c r="G10" s="71"/>
      <c r="H10" s="71"/>
      <c r="I10" s="7"/>
      <c r="J10" s="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3"/>
      <c r="B11" s="5"/>
      <c r="C11" s="15" t="s">
        <v>847</v>
      </c>
      <c r="D11" s="68" t="s">
        <v>21</v>
      </c>
      <c r="E11" s="68"/>
      <c r="F11" s="68"/>
      <c r="G11" s="68"/>
      <c r="H11" s="69"/>
      <c r="I11" s="7"/>
      <c r="J11" s="4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3"/>
      <c r="B12" s="5"/>
      <c r="C12" s="6"/>
      <c r="D12" s="6"/>
      <c r="E12" s="6"/>
      <c r="F12" s="6"/>
      <c r="G12" s="6"/>
      <c r="H12" s="6"/>
      <c r="I12" s="7"/>
      <c r="J12" s="4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3"/>
      <c r="B13" s="5"/>
      <c r="C13" s="21" t="s">
        <v>855</v>
      </c>
      <c r="D13" s="68" t="s">
        <v>21</v>
      </c>
      <c r="E13" s="68"/>
      <c r="F13" s="68"/>
      <c r="G13" s="68"/>
      <c r="H13" s="69"/>
      <c r="I13" s="7"/>
      <c r="J13" s="4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3"/>
      <c r="B14" s="5"/>
      <c r="C14" s="15" t="s">
        <v>856</v>
      </c>
      <c r="D14" s="71" t="s">
        <v>770</v>
      </c>
      <c r="E14" s="71"/>
      <c r="F14" s="71"/>
      <c r="G14" s="71"/>
      <c r="H14" s="71"/>
      <c r="I14" s="7"/>
      <c r="J14" s="4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3"/>
      <c r="B15" s="5"/>
      <c r="C15" s="6"/>
      <c r="D15" s="6"/>
      <c r="E15" s="6"/>
      <c r="F15" s="6"/>
      <c r="G15" s="6"/>
      <c r="H15" s="6"/>
      <c r="I15" s="7"/>
      <c r="J15" s="4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3"/>
      <c r="B16" s="5"/>
      <c r="C16" s="21" t="s">
        <v>857</v>
      </c>
      <c r="D16" s="68" t="s">
        <v>21</v>
      </c>
      <c r="E16" s="68"/>
      <c r="F16" s="68"/>
      <c r="G16" s="68"/>
      <c r="H16" s="69"/>
      <c r="I16" s="7"/>
      <c r="J16" s="4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45" customHeight="1" x14ac:dyDescent="0.25">
      <c r="A17" s="3"/>
      <c r="B17" s="5"/>
      <c r="C17" s="6"/>
      <c r="D17" s="6"/>
      <c r="E17" s="6"/>
      <c r="F17" s="6"/>
      <c r="G17" s="6"/>
      <c r="H17" s="6"/>
      <c r="I17" s="7"/>
      <c r="J17" s="4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45" customHeight="1" x14ac:dyDescent="0.25">
      <c r="A18" s="3"/>
      <c r="B18" s="5"/>
      <c r="C18" s="87" t="s">
        <v>858</v>
      </c>
      <c r="D18" s="67" t="s">
        <v>21</v>
      </c>
      <c r="E18" s="67"/>
      <c r="F18" s="67"/>
      <c r="G18" s="67"/>
      <c r="H18" s="67"/>
      <c r="I18" s="7"/>
      <c r="J18" s="4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6.5" customHeight="1" x14ac:dyDescent="0.25">
      <c r="A19" s="3"/>
      <c r="B19" s="5"/>
      <c r="C19" s="87"/>
      <c r="D19" s="67"/>
      <c r="E19" s="67"/>
      <c r="F19" s="67"/>
      <c r="G19" s="67"/>
      <c r="H19" s="67"/>
      <c r="I19" s="7"/>
      <c r="J19" s="4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45" customHeight="1" x14ac:dyDescent="0.25">
      <c r="A20" s="3"/>
      <c r="B20" s="5"/>
      <c r="C20" s="15" t="s">
        <v>859</v>
      </c>
      <c r="D20" s="71" t="s">
        <v>770</v>
      </c>
      <c r="E20" s="71"/>
      <c r="F20" s="71"/>
      <c r="G20" s="71"/>
      <c r="H20" s="71"/>
      <c r="I20" s="7"/>
      <c r="J20" s="4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3"/>
      <c r="B21" s="5"/>
      <c r="C21" s="21" t="s">
        <v>860</v>
      </c>
      <c r="D21" s="68" t="s">
        <v>21</v>
      </c>
      <c r="E21" s="68"/>
      <c r="F21" s="68"/>
      <c r="G21" s="68"/>
      <c r="H21" s="69"/>
      <c r="I21" s="7"/>
      <c r="J21" s="4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45" customHeight="1" x14ac:dyDescent="0.25">
      <c r="A22" s="3"/>
      <c r="B22" s="5"/>
      <c r="C22" s="38" t="s">
        <v>861</v>
      </c>
      <c r="D22" s="68" t="s">
        <v>21</v>
      </c>
      <c r="E22" s="68"/>
      <c r="F22" s="68"/>
      <c r="G22" s="68"/>
      <c r="H22" s="69"/>
      <c r="I22" s="7"/>
      <c r="J22" s="4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3"/>
      <c r="B23" s="5"/>
      <c r="C23" s="15" t="s">
        <v>853</v>
      </c>
      <c r="D23" s="71" t="s">
        <v>770</v>
      </c>
      <c r="E23" s="71"/>
      <c r="F23" s="71"/>
      <c r="G23" s="71"/>
      <c r="H23" s="71"/>
      <c r="I23" s="7"/>
      <c r="J23" s="4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3"/>
      <c r="B24" s="5"/>
      <c r="C24" s="72" t="s">
        <v>862</v>
      </c>
      <c r="D24" s="67" t="s">
        <v>21</v>
      </c>
      <c r="E24" s="67"/>
      <c r="F24" s="67"/>
      <c r="G24" s="67"/>
      <c r="H24" s="67"/>
      <c r="I24" s="7"/>
      <c r="J24" s="4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3"/>
      <c r="B25" s="5"/>
      <c r="C25" s="74"/>
      <c r="D25" s="67"/>
      <c r="E25" s="67"/>
      <c r="F25" s="67"/>
      <c r="G25" s="67"/>
      <c r="H25" s="67"/>
      <c r="I25" s="7"/>
      <c r="J25" s="4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3"/>
      <c r="B26" s="5"/>
      <c r="C26" s="15" t="s">
        <v>847</v>
      </c>
      <c r="D26" s="68" t="s">
        <v>21</v>
      </c>
      <c r="E26" s="68"/>
      <c r="F26" s="68"/>
      <c r="G26" s="68"/>
      <c r="H26" s="69"/>
      <c r="I26" s="7"/>
      <c r="J26" s="4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3"/>
      <c r="B27" s="5"/>
      <c r="C27" s="6"/>
      <c r="D27" s="6"/>
      <c r="E27" s="6"/>
      <c r="F27" s="6"/>
      <c r="G27" s="6"/>
      <c r="H27" s="6"/>
      <c r="I27" s="7"/>
      <c r="J27" s="4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3"/>
      <c r="B28" s="5"/>
      <c r="C28" s="21" t="s">
        <v>863</v>
      </c>
      <c r="D28" s="68" t="s">
        <v>21</v>
      </c>
      <c r="E28" s="68"/>
      <c r="F28" s="68"/>
      <c r="G28" s="68"/>
      <c r="H28" s="69"/>
      <c r="I28" s="7"/>
      <c r="J28" s="4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3"/>
      <c r="B29" s="5"/>
      <c r="C29" s="15" t="s">
        <v>864</v>
      </c>
      <c r="D29" s="71" t="s">
        <v>770</v>
      </c>
      <c r="E29" s="71"/>
      <c r="F29" s="71"/>
      <c r="G29" s="71"/>
      <c r="H29" s="71"/>
      <c r="I29" s="7"/>
      <c r="J29" s="4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3"/>
      <c r="B30" s="5"/>
      <c r="C30" s="6"/>
      <c r="D30" s="6"/>
      <c r="E30" s="6"/>
      <c r="F30" s="6"/>
      <c r="G30" s="6"/>
      <c r="H30" s="6"/>
      <c r="I30" s="7"/>
      <c r="J30" s="4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3"/>
      <c r="B31" s="5"/>
      <c r="C31" s="21" t="s">
        <v>865</v>
      </c>
      <c r="D31" s="68" t="s">
        <v>21</v>
      </c>
      <c r="E31" s="68"/>
      <c r="F31" s="68"/>
      <c r="G31" s="68"/>
      <c r="H31" s="69"/>
      <c r="I31" s="7"/>
      <c r="J31" s="4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3"/>
      <c r="B32" s="5"/>
      <c r="C32" s="15" t="s">
        <v>853</v>
      </c>
      <c r="D32" s="71" t="s">
        <v>770</v>
      </c>
      <c r="E32" s="71"/>
      <c r="F32" s="71"/>
      <c r="G32" s="71"/>
      <c r="H32" s="71"/>
      <c r="I32" s="7"/>
      <c r="J32" s="4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45" customHeight="1" x14ac:dyDescent="0.25">
      <c r="A33" s="3"/>
      <c r="B33" s="5"/>
      <c r="C33" s="15" t="s">
        <v>847</v>
      </c>
      <c r="D33" s="68" t="s">
        <v>21</v>
      </c>
      <c r="E33" s="68"/>
      <c r="F33" s="68"/>
      <c r="G33" s="68"/>
      <c r="H33" s="69"/>
      <c r="I33" s="7"/>
      <c r="J33" s="4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45" customHeight="1" x14ac:dyDescent="0.25">
      <c r="A34" s="3"/>
      <c r="B34" s="5"/>
      <c r="C34" s="6"/>
      <c r="D34" s="6"/>
      <c r="E34" s="6"/>
      <c r="F34" s="6"/>
      <c r="G34" s="6"/>
      <c r="H34" s="6"/>
      <c r="I34" s="7"/>
      <c r="J34" s="4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45" customHeight="1" x14ac:dyDescent="0.25">
      <c r="A35" s="3"/>
      <c r="B35" s="5"/>
      <c r="C35" s="98" t="s">
        <v>866</v>
      </c>
      <c r="D35" s="67" t="s">
        <v>21</v>
      </c>
      <c r="E35" s="67"/>
      <c r="F35" s="67"/>
      <c r="G35" s="67"/>
      <c r="H35" s="67"/>
      <c r="I35" s="7"/>
      <c r="J35" s="4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45" customHeight="1" x14ac:dyDescent="0.25">
      <c r="A36" s="3"/>
      <c r="B36" s="5"/>
      <c r="C36" s="98"/>
      <c r="D36" s="67"/>
      <c r="E36" s="67"/>
      <c r="F36" s="67"/>
      <c r="G36" s="67"/>
      <c r="H36" s="67"/>
      <c r="I36" s="7"/>
      <c r="J36" s="4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45" customHeight="1" x14ac:dyDescent="0.25">
      <c r="A37" s="3"/>
      <c r="B37" s="5"/>
      <c r="C37" s="6"/>
      <c r="D37" s="6"/>
      <c r="E37" s="6"/>
      <c r="F37" s="6"/>
      <c r="G37" s="6"/>
      <c r="H37" s="6"/>
      <c r="I37" s="7"/>
      <c r="J37" s="4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3"/>
      <c r="B38" s="5"/>
      <c r="C38" s="15" t="s">
        <v>867</v>
      </c>
      <c r="D38" s="71" t="s">
        <v>770</v>
      </c>
      <c r="E38" s="71"/>
      <c r="F38" s="71"/>
      <c r="G38" s="71"/>
      <c r="H38" s="71"/>
      <c r="I38" s="7"/>
      <c r="J38" s="4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3"/>
      <c r="B39" s="5"/>
      <c r="C39" s="6"/>
      <c r="D39" s="6"/>
      <c r="E39" s="6"/>
      <c r="F39" s="6"/>
      <c r="G39" s="6"/>
      <c r="H39" s="6"/>
      <c r="I39" s="7"/>
      <c r="J39" s="4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3"/>
      <c r="B40" s="5"/>
      <c r="C40" s="64" t="s">
        <v>840</v>
      </c>
      <c r="D40" s="6"/>
      <c r="E40" s="6"/>
      <c r="F40" s="6"/>
      <c r="G40" s="65"/>
      <c r="H40" s="65"/>
      <c r="I40" s="7"/>
      <c r="J40" s="4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3"/>
      <c r="B41" s="5"/>
      <c r="C41" s="64"/>
      <c r="D41" s="6"/>
      <c r="E41" s="6"/>
      <c r="F41" s="6"/>
      <c r="G41" s="65"/>
      <c r="H41" s="65"/>
      <c r="I41" s="7"/>
      <c r="J41" s="4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45" customHeight="1" x14ac:dyDescent="0.25">
      <c r="A42" s="3"/>
      <c r="B42" s="22"/>
      <c r="C42" s="23"/>
      <c r="D42" s="23"/>
      <c r="E42" s="23"/>
      <c r="F42" s="23"/>
      <c r="G42" s="23"/>
      <c r="H42" s="23"/>
      <c r="I42" s="24"/>
      <c r="J42" s="4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25"/>
      <c r="B43" s="25"/>
      <c r="C43" s="25"/>
      <c r="D43" s="25"/>
      <c r="E43" s="25"/>
      <c r="F43" s="25"/>
      <c r="G43" s="25"/>
      <c r="H43" s="25"/>
      <c r="I43" s="25"/>
      <c r="J43" s="26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</sheetData>
  <sheetProtection algorithmName="SHA-512" hashValue="bkA5u9z0b4OKDqAbV3XYpF/oY88w9DrRKqee1rUv0TgPtOZ3MTnaAkmbI667/CghgwMgs+wqBRIDvi1nzIHjNQ==" saltValue="w3v0w6TTJkE5lZ1sgvNnRg==" spinCount="100000" sheet="1" scenarios="1" formatRows="0" pivotTables="0"/>
  <mergeCells count="29">
    <mergeCell ref="C40:C41"/>
    <mergeCell ref="G40:H41"/>
    <mergeCell ref="D5:H5"/>
    <mergeCell ref="D6:H6"/>
    <mergeCell ref="D9:H9"/>
    <mergeCell ref="D13:H13"/>
    <mergeCell ref="D14:H14"/>
    <mergeCell ref="D16:H16"/>
    <mergeCell ref="D21:H21"/>
    <mergeCell ref="D23:H23"/>
    <mergeCell ref="D28:H28"/>
    <mergeCell ref="D29:H29"/>
    <mergeCell ref="D31:H31"/>
    <mergeCell ref="D32:H32"/>
    <mergeCell ref="D38:H38"/>
    <mergeCell ref="C24:C25"/>
    <mergeCell ref="C35:C36"/>
    <mergeCell ref="D35:H36"/>
    <mergeCell ref="D33:H33"/>
    <mergeCell ref="D24:H25"/>
    <mergeCell ref="B1:E1"/>
    <mergeCell ref="D11:H11"/>
    <mergeCell ref="D10:H10"/>
    <mergeCell ref="D26:H26"/>
    <mergeCell ref="C18:C19"/>
    <mergeCell ref="D18:H19"/>
    <mergeCell ref="D20:H20"/>
    <mergeCell ref="D22:H22"/>
    <mergeCell ref="D7:H7"/>
  </mergeCells>
  <conditionalFormatting sqref="D5">
    <cfRule type="expression" dxfId="43" priority="21">
      <formula>$D5="Select"</formula>
    </cfRule>
    <cfRule type="expression" dxfId="42" priority="22">
      <formula>$D5&lt;&gt;"Select"</formula>
    </cfRule>
  </conditionalFormatting>
  <conditionalFormatting sqref="D7">
    <cfRule type="expression" dxfId="41" priority="1">
      <formula>$D7="Select"</formula>
    </cfRule>
    <cfRule type="expression" dxfId="40" priority="2">
      <formula>$D7&lt;&gt;"Select"</formula>
    </cfRule>
  </conditionalFormatting>
  <conditionalFormatting sqref="D9">
    <cfRule type="expression" dxfId="39" priority="19">
      <formula>$D9="Select"</formula>
    </cfRule>
    <cfRule type="expression" dxfId="38" priority="20">
      <formula>$D9&lt;&gt;"Select"</formula>
    </cfRule>
  </conditionalFormatting>
  <conditionalFormatting sqref="D11">
    <cfRule type="expression" dxfId="37" priority="17">
      <formula>$D11="Select"</formula>
    </cfRule>
    <cfRule type="expression" dxfId="36" priority="18">
      <formula>$D11&lt;&gt;"Select"</formula>
    </cfRule>
  </conditionalFormatting>
  <conditionalFormatting sqref="D13">
    <cfRule type="expression" dxfId="35" priority="15">
      <formula>$D13="Select"</formula>
    </cfRule>
    <cfRule type="expression" dxfId="34" priority="16">
      <formula>$D13&lt;&gt;"Select"</formula>
    </cfRule>
  </conditionalFormatting>
  <conditionalFormatting sqref="D16">
    <cfRule type="expression" dxfId="33" priority="13">
      <formula>$D16="Select"</formula>
    </cfRule>
    <cfRule type="expression" dxfId="32" priority="14">
      <formula>$D16&lt;&gt;"Select"</formula>
    </cfRule>
  </conditionalFormatting>
  <conditionalFormatting sqref="D18">
    <cfRule type="expression" dxfId="31" priority="61">
      <formula>$D18="Select"</formula>
    </cfRule>
    <cfRule type="expression" dxfId="30" priority="62">
      <formula>$D18&lt;&gt;"Select"</formula>
    </cfRule>
  </conditionalFormatting>
  <conditionalFormatting sqref="D21:D22">
    <cfRule type="expression" dxfId="29" priority="11">
      <formula>$D21="Select"</formula>
    </cfRule>
    <cfRule type="expression" dxfId="28" priority="12">
      <formula>$D21&lt;&gt;"Select"</formula>
    </cfRule>
  </conditionalFormatting>
  <conditionalFormatting sqref="D24">
    <cfRule type="expression" dxfId="27" priority="39">
      <formula>$D24="Select"</formula>
    </cfRule>
    <cfRule type="expression" dxfId="26" priority="40">
      <formula>$D24&lt;&gt;"Select"</formula>
    </cfRule>
  </conditionalFormatting>
  <conditionalFormatting sqref="D26">
    <cfRule type="expression" dxfId="25" priority="9">
      <formula>$D26="Select"</formula>
    </cfRule>
    <cfRule type="expression" dxfId="24" priority="10">
      <formula>$D26&lt;&gt;"Select"</formula>
    </cfRule>
  </conditionalFormatting>
  <conditionalFormatting sqref="D28">
    <cfRule type="expression" dxfId="23" priority="7">
      <formula>$D28="Select"</formula>
    </cfRule>
    <cfRule type="expression" dxfId="22" priority="8">
      <formula>$D28&lt;&gt;"Select"</formula>
    </cfRule>
  </conditionalFormatting>
  <conditionalFormatting sqref="D31">
    <cfRule type="expression" dxfId="21" priority="5">
      <formula>$D31="Select"</formula>
    </cfRule>
    <cfRule type="expression" dxfId="20" priority="6">
      <formula>$D31&lt;&gt;"Select"</formula>
    </cfRule>
  </conditionalFormatting>
  <conditionalFormatting sqref="D33">
    <cfRule type="expression" dxfId="19" priority="3">
      <formula>$D33="Select"</formula>
    </cfRule>
    <cfRule type="expression" dxfId="18" priority="4">
      <formula>$D33&lt;&gt;"Select"</formula>
    </cfRule>
  </conditionalFormatting>
  <conditionalFormatting sqref="D35">
    <cfRule type="expression" dxfId="17" priority="37">
      <formula>$D35="Select"</formula>
    </cfRule>
    <cfRule type="expression" dxfId="16" priority="38">
      <formula>$D35&lt;&gt;"Select"</formula>
    </cfRule>
  </conditionalFormatting>
  <conditionalFormatting sqref="D6:H6">
    <cfRule type="expression" dxfId="15" priority="102">
      <formula>D6&lt;&gt;"Insert"</formula>
    </cfRule>
    <cfRule type="expression" dxfId="14" priority="101">
      <formula>OR(D6="",D6="Insert")</formula>
    </cfRule>
  </conditionalFormatting>
  <conditionalFormatting sqref="D10:H10">
    <cfRule type="expression" dxfId="13" priority="35">
      <formula>OR(D10="",D10="Insert")</formula>
    </cfRule>
    <cfRule type="expression" dxfId="12" priority="36">
      <formula>D10&lt;&gt;"Insert"</formula>
    </cfRule>
  </conditionalFormatting>
  <conditionalFormatting sqref="D14:H14">
    <cfRule type="expression" dxfId="11" priority="33">
      <formula>OR(D14="",D14="Insert")</formula>
    </cfRule>
    <cfRule type="expression" dxfId="10" priority="34">
      <formula>D14&lt;&gt;"Insert"</formula>
    </cfRule>
  </conditionalFormatting>
  <conditionalFormatting sqref="D20:H20">
    <cfRule type="expression" dxfId="9" priority="31">
      <formula>OR(D20="",D20="Insert")</formula>
    </cfRule>
    <cfRule type="expression" dxfId="8" priority="32">
      <formula>D20&lt;&gt;"Insert"</formula>
    </cfRule>
  </conditionalFormatting>
  <conditionalFormatting sqref="D23:H23">
    <cfRule type="expression" dxfId="7" priority="29">
      <formula>OR(D23="",D23="Insert")</formula>
    </cfRule>
    <cfRule type="expression" dxfId="6" priority="30">
      <formula>D23&lt;&gt;"Insert"</formula>
    </cfRule>
  </conditionalFormatting>
  <conditionalFormatting sqref="D29:H29">
    <cfRule type="expression" dxfId="5" priority="28">
      <formula>D29&lt;&gt;"Insert"</formula>
    </cfRule>
    <cfRule type="expression" dxfId="4" priority="27">
      <formula>OR(D29="",D29="Insert")</formula>
    </cfRule>
  </conditionalFormatting>
  <conditionalFormatting sqref="D32:H32">
    <cfRule type="expression" dxfId="3" priority="25">
      <formula>OR(D32="",D32="Insert")</formula>
    </cfRule>
    <cfRule type="expression" dxfId="2" priority="26">
      <formula>D32&lt;&gt;"Insert"</formula>
    </cfRule>
  </conditionalFormatting>
  <conditionalFormatting sqref="D38:H38">
    <cfRule type="expression" dxfId="1" priority="24">
      <formula>D38&lt;&gt;"Insert"</formula>
    </cfRule>
    <cfRule type="expression" dxfId="0" priority="23">
      <formula>OR(D38="",D38="Insert")</formula>
    </cfRule>
  </conditionalFormatting>
  <hyperlinks>
    <hyperlink ref="C40:C41" location="'Instructions for use'!A1" display="Previous" xr:uid="{6E580476-4F08-41EB-91FC-4DD915F95927}"/>
    <hyperlink ref="L5" location="Start!A1" display="Start " xr:uid="{8062D44F-D295-4085-8D4F-D9CFE193F543}"/>
    <hyperlink ref="L6" location="'Product information'!A1" display="Product information" xr:uid="{D818DBDA-B542-4AE8-8828-D788F9AD8294}"/>
    <hyperlink ref="L7" location="'Additional product information'!A1" display="Additional product information" xr:uid="{4294E2CE-34C7-41F4-8F6A-131296159F39}"/>
    <hyperlink ref="L8" location="'Instructions for use'!A1" display="Instructions for use" xr:uid="{FD59B1F0-E61A-4E7C-A251-806F359DDD9B}"/>
    <hyperlink ref="L9" location="'Other labelling systems'!A1" display="Other labelling systems" xr:uid="{F66612F4-4B2E-49BC-B2DB-BCAE172C1E8E}"/>
  </hyperlinks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53625A8-E0C1-442D-BF2A-0A6F574F9CA0}">
          <x14:formula1>
            <xm:f>'Drop down'!$B$18:$B$21</xm:f>
          </x14:formula1>
          <xm:sqref>D22:H22</xm:sqref>
        </x14:dataValidation>
        <x14:dataValidation type="list" allowBlank="1" showInputMessage="1" showErrorMessage="1" xr:uid="{57BD8C5D-238F-47EE-A78E-1F2523388934}">
          <x14:formula1>
            <xm:f>'Drop down'!$B$2:$B$4</xm:f>
          </x14:formula1>
          <xm:sqref>D5:H5 D9:H9 D11:H11 D13:H13 D16:H16 D21:H21 D28:H28 D31:H31 D33:H33 D18:H19 D24:H26 D35:H36 D7:H7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fd691ba-99e7-40da-a5fe-f74e6493c150">
      <Terms xmlns="http://schemas.microsoft.com/office/infopath/2007/PartnerControls"/>
    </lcf76f155ced4ddcb4097134ff3c332f>
    <TaxCatchAll xmlns="6a67ab17-5261-437e-9aa3-9b8e19a65295" xsi:nil="true"/>
    <MediaLengthInSeconds xmlns="ffd691ba-99e7-40da-a5fe-f74e6493c15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5C5E400467F74EB0FDF73C282C79B0" ma:contentTypeVersion="10" ma:contentTypeDescription="Create a new document." ma:contentTypeScope="" ma:versionID="c8ea3357c622cb8bc14e46e42d94fb95">
  <xsd:schema xmlns:xsd="http://www.w3.org/2001/XMLSchema" xmlns:xs="http://www.w3.org/2001/XMLSchema" xmlns:p="http://schemas.microsoft.com/office/2006/metadata/properties" xmlns:ns2="ffd691ba-99e7-40da-a5fe-f74e6493c150" xmlns:ns3="6a67ab17-5261-437e-9aa3-9b8e19a65295" targetNamespace="http://schemas.microsoft.com/office/2006/metadata/properties" ma:root="true" ma:fieldsID="f3944010c5f1bae825f0c4af2f4398df" ns2:_="" ns3:_="">
    <xsd:import namespace="ffd691ba-99e7-40da-a5fe-f74e6493c150"/>
    <xsd:import namespace="6a67ab17-5261-437e-9aa3-9b8e19a652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d691ba-99e7-40da-a5fe-f74e6493c1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4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395e7e5-d6c3-41aa-a00d-a342bb5683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67ab17-5261-437e-9aa3-9b8e19a6529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8a7f878-46b8-4a64-b800-36fd57e2e161}" ma:internalName="TaxCatchAll" ma:showField="CatchAllData" ma:web="6a67ab17-5261-437e-9aa3-9b8e19a652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C5B880-3E09-4360-A9A5-14706B325B9C}">
  <ds:schemaRefs>
    <ds:schemaRef ds:uri="http://schemas.microsoft.com/office/2006/metadata/properties"/>
    <ds:schemaRef ds:uri="http://schemas.microsoft.com/office/infopath/2007/PartnerControls"/>
    <ds:schemaRef ds:uri="ffd691ba-99e7-40da-a5fe-f74e6493c150"/>
    <ds:schemaRef ds:uri="6a67ab17-5261-437e-9aa3-9b8e19a65295"/>
  </ds:schemaRefs>
</ds:datastoreItem>
</file>

<file path=customXml/itemProps2.xml><?xml version="1.0" encoding="utf-8"?>
<ds:datastoreItem xmlns:ds="http://schemas.openxmlformats.org/officeDocument/2006/customXml" ds:itemID="{3BF326B7-431E-459F-AE1B-2892628582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d691ba-99e7-40da-a5fe-f74e6493c150"/>
    <ds:schemaRef ds:uri="6a67ab17-5261-437e-9aa3-9b8e19a652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F36FD3-4258-4616-B872-ED88B98972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Drop down Lande</vt:lpstr>
      <vt:lpstr>Drop down</vt:lpstr>
      <vt:lpstr>Data</vt:lpstr>
      <vt:lpstr>Start</vt:lpstr>
      <vt:lpstr>Product information</vt:lpstr>
      <vt:lpstr>Additional product information</vt:lpstr>
      <vt:lpstr>Instructions for use</vt:lpstr>
      <vt:lpstr>Other labelling systems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Oliver Ørnfeld Jensen</dc:creator>
  <cp:keywords/>
  <dc:description/>
  <cp:lastModifiedBy>Alamgir Kabir</cp:lastModifiedBy>
  <cp:revision/>
  <dcterms:created xsi:type="dcterms:W3CDTF">2022-03-21T06:24:40Z</dcterms:created>
  <dcterms:modified xsi:type="dcterms:W3CDTF">2026-08-05T08:17:30Z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0x0101001A5C5E400467F74EB0FDF73C282C79B0</vt:lpwstr>
  </property>
  <property fmtid="{D5CDD505-2E9C-101B-9397-08002B2CF9AE}" pid="3" name="MediaServiceImageTags">
    <vt:lpwstr/>
  </property>
  <property fmtid="{D5CDD505-2E9C-101B-9397-08002B2CF9AE}" pid="4" name="Order">
    <vt:r8>0</vt:r8>
  </property>
  <property fmtid="{D5CDD505-2E9C-101B-9397-08002B2CF9AE}" pid="5" name="GUID">
    <vt:lpwstr>f74682c4-c5be-4445-af42-5d067540f680</vt:lpwstr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SharedWithUsers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